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tabRatio="0" activeTab="0"/>
  </bookViews>
  <sheets>
    <sheet name="TDSheet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<sst xmlns="http://schemas.openxmlformats.org/spreadsheetml/2006/main" count="779" uniqueCount="185">
  <si>
    <t>Примерное меню</t>
  </si>
  <si>
    <t>Рацион: Вторая смена 2023</t>
  </si>
  <si>
    <t>День:</t>
  </si>
  <si>
    <t>понедельник</t>
  </si>
  <si>
    <t>Сезон:</t>
  </si>
  <si>
    <t>01.01-12.31 (Все)</t>
  </si>
  <si>
    <t>Неделя:</t>
  </si>
  <si>
    <t>1</t>
  </si>
  <si>
    <t>Возрастная категория</t>
  </si>
  <si>
    <t>7-11</t>
  </si>
  <si>
    <t>Прием пищи</t>
  </si>
  <si>
    <t>Наименование блюда</t>
  </si>
  <si>
    <t>Выход блюда</t>
  </si>
  <si>
    <t>Пищевые вещества (г)</t>
  </si>
  <si>
    <t>Энерге-
тическая ценность (ккал)</t>
  </si>
  <si>
    <t>Витамин С</t>
  </si>
  <si>
    <t>№
рецептуры</t>
  </si>
  <si>
    <t>Б</t>
  </si>
  <si>
    <t>Ж</t>
  </si>
  <si>
    <t>У</t>
  </si>
  <si>
    <t>Обед</t>
  </si>
  <si>
    <t xml:space="preserve">Суп с изделиями макаронными </t>
  </si>
  <si>
    <t>250</t>
  </si>
  <si>
    <t>3</t>
  </si>
  <si>
    <t>23</t>
  </si>
  <si>
    <t>122</t>
  </si>
  <si>
    <t>2</t>
  </si>
  <si>
    <t>103</t>
  </si>
  <si>
    <t>Курица, тушенная в соусе</t>
  </si>
  <si>
    <t>90</t>
  </si>
  <si>
    <t>14</t>
  </si>
  <si>
    <t>17</t>
  </si>
  <si>
    <t>7</t>
  </si>
  <si>
    <t>168</t>
  </si>
  <si>
    <t>198</t>
  </si>
  <si>
    <t>Каша гречневая рассыпчатая</t>
  </si>
  <si>
    <t>150</t>
  </si>
  <si>
    <t>9</t>
  </si>
  <si>
    <t>6</t>
  </si>
  <si>
    <t>39</t>
  </si>
  <si>
    <t>243</t>
  </si>
  <si>
    <t>114</t>
  </si>
  <si>
    <t>Кисель</t>
  </si>
  <si>
    <t>200</t>
  </si>
  <si>
    <t>24</t>
  </si>
  <si>
    <t>Хлеб пшеничный</t>
  </si>
  <si>
    <t>50</t>
  </si>
  <si>
    <t>4</t>
  </si>
  <si>
    <t>133</t>
  </si>
  <si>
    <t>Хлеб ржаной</t>
  </si>
  <si>
    <t>20</t>
  </si>
  <si>
    <t>52</t>
  </si>
  <si>
    <t>Итого за Обед</t>
  </si>
  <si>
    <t>31</t>
  </si>
  <si>
    <t>27</t>
  </si>
  <si>
    <t>124</t>
  </si>
  <si>
    <t>821</t>
  </si>
  <si>
    <t>Итого за день</t>
  </si>
  <si>
    <t>Примерное меню и пищевая ценность приготовляемых блюд (лист 2)</t>
  </si>
  <si>
    <t>вторник</t>
  </si>
  <si>
    <t>Суп гороховый</t>
  </si>
  <si>
    <t>5</t>
  </si>
  <si>
    <t>22</t>
  </si>
  <si>
    <t>131</t>
  </si>
  <si>
    <t>12</t>
  </si>
  <si>
    <t>102</t>
  </si>
  <si>
    <t>Жаркое по-домашнему</t>
  </si>
  <si>
    <t>170</t>
  </si>
  <si>
    <t>19</t>
  </si>
  <si>
    <t>330</t>
  </si>
  <si>
    <t>25</t>
  </si>
  <si>
    <t>Компот из смеси сухофруктов</t>
  </si>
  <si>
    <t>130</t>
  </si>
  <si>
    <t>241</t>
  </si>
  <si>
    <t>Яблоки</t>
  </si>
  <si>
    <t>100</t>
  </si>
  <si>
    <t>10</t>
  </si>
  <si>
    <t>47</t>
  </si>
  <si>
    <t>231</t>
  </si>
  <si>
    <t>30</t>
  </si>
  <si>
    <t>823</t>
  </si>
  <si>
    <t>48</t>
  </si>
  <si>
    <t>Примерное меню и пищевая ценность приготовляемых блюд (лист 3)</t>
  </si>
  <si>
    <t>среда</t>
  </si>
  <si>
    <t>Борщ</t>
  </si>
  <si>
    <t>8</t>
  </si>
  <si>
    <t>94</t>
  </si>
  <si>
    <t>15</t>
  </si>
  <si>
    <t>160</t>
  </si>
  <si>
    <t>268</t>
  </si>
  <si>
    <t>Каша перловая рассыпчатая</t>
  </si>
  <si>
    <t>118</t>
  </si>
  <si>
    <t>16</t>
  </si>
  <si>
    <t>97</t>
  </si>
  <si>
    <t>687</t>
  </si>
  <si>
    <t>Примерное меню и пищевая ценность приготовляемых блюд (лист 4)</t>
  </si>
  <si>
    <t>четверг</t>
  </si>
  <si>
    <t>Суп фасолевый  с овощами</t>
  </si>
  <si>
    <t>135</t>
  </si>
  <si>
    <t>11</t>
  </si>
  <si>
    <t>75</t>
  </si>
  <si>
    <t>Рыба припущенная</t>
  </si>
  <si>
    <t>18</t>
  </si>
  <si>
    <t>Пюре картофельное</t>
  </si>
  <si>
    <t>173</t>
  </si>
  <si>
    <t>91</t>
  </si>
  <si>
    <t>Компот из плодов свежих  (яблоки)</t>
  </si>
  <si>
    <t>28</t>
  </si>
  <si>
    <t>236</t>
  </si>
  <si>
    <t xml:space="preserve">Салат из капусты с горошком </t>
  </si>
  <si>
    <t>60</t>
  </si>
  <si>
    <t>29</t>
  </si>
  <si>
    <t>95</t>
  </si>
  <si>
    <t>859</t>
  </si>
  <si>
    <t>54</t>
  </si>
  <si>
    <t>Примерное меню и пищевая ценность приготовляемых блюд (лист 5)</t>
  </si>
  <si>
    <t>пятница</t>
  </si>
  <si>
    <t>Суп перловый</t>
  </si>
  <si>
    <t>121</t>
  </si>
  <si>
    <t>73</t>
  </si>
  <si>
    <t>Помидоры свежие</t>
  </si>
  <si>
    <t>40</t>
  </si>
  <si>
    <t>70</t>
  </si>
  <si>
    <t>Плов с говядиной</t>
  </si>
  <si>
    <t>337</t>
  </si>
  <si>
    <t>179</t>
  </si>
  <si>
    <t>26</t>
  </si>
  <si>
    <t>98</t>
  </si>
  <si>
    <t>783</t>
  </si>
  <si>
    <t>Примерное меню и пищевая ценность приготовляемых блюд (лист 6)</t>
  </si>
  <si>
    <t>Суп рисовый</t>
  </si>
  <si>
    <t>140</t>
  </si>
  <si>
    <t>Макаронные изделия отварные с маслом</t>
  </si>
  <si>
    <t>213</t>
  </si>
  <si>
    <t>137</t>
  </si>
  <si>
    <t>34</t>
  </si>
  <si>
    <t>883</t>
  </si>
  <si>
    <t>Примерное меню и пищевая ценность приготовляемых блюд (лист 7)</t>
  </si>
  <si>
    <t>Суп чечевичный  с овощами</t>
  </si>
  <si>
    <t>127</t>
  </si>
  <si>
    <t>Котлеты из говядины</t>
  </si>
  <si>
    <t>209</t>
  </si>
  <si>
    <t>Каша пшеничная рассыпчатая</t>
  </si>
  <si>
    <t>220</t>
  </si>
  <si>
    <t>108</t>
  </si>
  <si>
    <t>907</t>
  </si>
  <si>
    <t>Примерное меню и пищевая ценность приготовляемых блюд (лист 8)</t>
  </si>
  <si>
    <t>Щи из капусты свежей с картофелем</t>
  </si>
  <si>
    <t>85</t>
  </si>
  <si>
    <t>88</t>
  </si>
  <si>
    <t>Плов из курицы</t>
  </si>
  <si>
    <t>229</t>
  </si>
  <si>
    <t>199</t>
  </si>
  <si>
    <t>Огурцы консервированные без уксуса</t>
  </si>
  <si>
    <t>21</t>
  </si>
  <si>
    <t>637</t>
  </si>
  <si>
    <t>38</t>
  </si>
  <si>
    <t>Примерное меню и пищевая ценность приготовляемых блюд (лист 9)</t>
  </si>
  <si>
    <t>Рассольник</t>
  </si>
  <si>
    <t>Рыба запеченная</t>
  </si>
  <si>
    <t>123</t>
  </si>
  <si>
    <t xml:space="preserve">Салат из свеклы </t>
  </si>
  <si>
    <t>56</t>
  </si>
  <si>
    <t>788</t>
  </si>
  <si>
    <t>Примерное меню и пищевая ценность приготовляемых блюд (лист 10)</t>
  </si>
  <si>
    <t>Гуляш из говядины</t>
  </si>
  <si>
    <t>190</t>
  </si>
  <si>
    <t>175</t>
  </si>
  <si>
    <t>125</t>
  </si>
  <si>
    <t>879</t>
  </si>
  <si>
    <t>Итого за период</t>
  </si>
  <si>
    <t>290</t>
  </si>
  <si>
    <t>1080</t>
  </si>
  <si>
    <t>8067</t>
  </si>
  <si>
    <t>285</t>
  </si>
  <si>
    <t>Среднее значение за период</t>
  </si>
  <si>
    <t>23,1</t>
  </si>
  <si>
    <t>806,7</t>
  </si>
  <si>
    <t>28,5</t>
  </si>
  <si>
    <t>Содержание белков, жиров, углеводов в меню за период в % от калорийности</t>
  </si>
  <si>
    <t>57</t>
  </si>
  <si>
    <t>Фрикадельки из кур</t>
  </si>
  <si>
    <t>-</t>
  </si>
  <si>
    <t>Фрукты или ягоды свежие по сезону</t>
  </si>
  <si>
    <t>368,1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</si>
</sst>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8">
    <font>
      <sz val="8"/>
      <name val="Arial"/>
      <family val="2"/>
    </font>
    <font>
      <b/>
      <sz val="12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indent="1"/>
    </xf>
    <xf numFmtId="0" fontId="0" fillId="0" borderId="13" xfId="0" applyFont="1" applyBorder="1" applyAlignment="1">
      <alignment/>
    </xf>
    <xf numFmtId="0" fontId="0" fillId="0" borderId="13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4" xfId="0" applyNumberFormat="1" applyFont="1" applyBorder="1" applyAlignment="1">
      <alignment vertical="top" wrapText="1"/>
    </xf>
    <xf numFmtId="0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indent="1"/>
    </xf>
    <xf numFmtId="0" fontId="0" fillId="0" borderId="14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wrapText="1"/>
    </xf>
    <xf numFmtId="2" fontId="0" fillId="0" borderId="0" xfId="0" applyNumberFormat="1" applyAlignment="1">
      <alignment/>
    </xf>
    <xf numFmtId="2" fontId="20" fillId="33" borderId="18" xfId="0" applyNumberFormat="1" applyFont="1" applyFill="1" applyBorder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8f8c96a47e3503d2/&#1056;&#1072;&#1073;&#1086;&#1095;&#1080;&#1081;%20&#1089;&#1090;&#1086;&#1083;/&#1044;&#1083;&#1103;%20&#1084;&#1080;&#1085;&#1086;&#1073;&#1088;&#1072;&#1079;&#1086;&#1074;&#1072;&#1085;&#1080;&#1103;/&#1089;&#1090;&#1086;&#1080;&#1084;&#1086;&#1089;&#1090;&#1100;%20&#1073;&#1083;&#1102;&#1076;%20%20&#1085;&#1072;%20&#1086;&#1073;&#1077;&#1076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61"/>
  <sheetViews>
    <sheetView tabSelected="1" zoomScalePageLayoutView="0" workbookViewId="0" topLeftCell="A1">
      <selection activeCell="S36" sqref="S36"/>
    </sheetView>
  </sheetViews>
  <sheetFormatPr defaultColWidth="10.66015625" defaultRowHeight="11.25"/>
  <cols>
    <col min="1" max="1" width="12.16015625" style="0" customWidth="1"/>
    <col min="2" max="3" width="12.83203125" style="0" customWidth="1"/>
    <col min="4" max="4" width="7.66015625" style="0" customWidth="1"/>
    <col min="5" max="9" width="11.66015625" style="0" customWidth="1"/>
    <col min="10" max="10" width="12.66015625" style="0" customWidth="1"/>
  </cols>
  <sheetData>
    <row r="1" spans="5:10" ht="11.25" customHeight="1">
      <c r="E1" s="13" t="s">
        <v>182</v>
      </c>
      <c r="F1" s="13"/>
      <c r="G1" s="13"/>
      <c r="H1" s="13"/>
      <c r="I1" s="13"/>
      <c r="J1" s="13"/>
    </row>
    <row r="2" spans="1:10" ht="15.7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1.25" customHeight="1">
      <c r="A3" s="1" t="s">
        <v>1</v>
      </c>
      <c r="D3" s="2" t="s">
        <v>2</v>
      </c>
      <c r="E3" s="3" t="s">
        <v>3</v>
      </c>
      <c r="H3" s="2" t="s">
        <v>4</v>
      </c>
      <c r="I3" s="15" t="s">
        <v>5</v>
      </c>
      <c r="J3" s="15"/>
    </row>
    <row r="4" spans="4:10" ht="11.25" customHeight="1">
      <c r="D4" s="2" t="s">
        <v>6</v>
      </c>
      <c r="E4" s="3" t="s">
        <v>7</v>
      </c>
      <c r="H4" s="2" t="s">
        <v>8</v>
      </c>
      <c r="I4" s="15" t="s">
        <v>9</v>
      </c>
      <c r="J4" s="15"/>
    </row>
    <row r="5" spans="1:10" ht="19.5" customHeight="1">
      <c r="A5" s="16" t="s">
        <v>10</v>
      </c>
      <c r="B5" s="16" t="s">
        <v>11</v>
      </c>
      <c r="C5" s="16"/>
      <c r="D5" s="16" t="s">
        <v>12</v>
      </c>
      <c r="E5" s="20" t="s">
        <v>13</v>
      </c>
      <c r="F5" s="20"/>
      <c r="G5" s="20"/>
      <c r="H5" s="16" t="s">
        <v>14</v>
      </c>
      <c r="I5" s="16" t="s">
        <v>15</v>
      </c>
      <c r="J5" s="16" t="s">
        <v>16</v>
      </c>
    </row>
    <row r="6" spans="1:10" ht="21.75" customHeight="1">
      <c r="A6" s="17"/>
      <c r="B6" s="18"/>
      <c r="C6" s="19"/>
      <c r="D6" s="17"/>
      <c r="E6" s="4" t="s">
        <v>17</v>
      </c>
      <c r="F6" s="4" t="s">
        <v>18</v>
      </c>
      <c r="G6" s="4" t="s">
        <v>19</v>
      </c>
      <c r="H6" s="17"/>
      <c r="I6" s="17"/>
      <c r="J6" s="17"/>
    </row>
    <row r="7" spans="1:10" ht="11.25" customHeight="1">
      <c r="A7" s="5" t="s">
        <v>20</v>
      </c>
      <c r="B7" s="21"/>
      <c r="C7" s="21"/>
      <c r="D7" s="6"/>
      <c r="E7" s="6"/>
      <c r="F7" s="6"/>
      <c r="G7" s="6"/>
      <c r="H7" s="6"/>
      <c r="I7" s="6"/>
      <c r="J7" s="7"/>
    </row>
    <row r="8" spans="2:11" ht="21.75" customHeight="1">
      <c r="B8" s="22" t="s">
        <v>21</v>
      </c>
      <c r="C8" s="22"/>
      <c r="D8" s="8" t="s">
        <v>22</v>
      </c>
      <c r="E8" s="9" t="s">
        <v>23</v>
      </c>
      <c r="F8" s="9" t="s">
        <v>23</v>
      </c>
      <c r="G8" s="9" t="s">
        <v>24</v>
      </c>
      <c r="H8" s="9" t="s">
        <v>25</v>
      </c>
      <c r="I8" s="9" t="s">
        <v>26</v>
      </c>
      <c r="J8" s="9">
        <v>85</v>
      </c>
      <c r="K8" s="26">
        <v>9.06866</v>
      </c>
    </row>
    <row r="9" spans="2:11" ht="11.25" customHeight="1">
      <c r="B9" s="22" t="s">
        <v>28</v>
      </c>
      <c r="C9" s="22"/>
      <c r="D9" s="8" t="s">
        <v>29</v>
      </c>
      <c r="E9" s="9" t="s">
        <v>30</v>
      </c>
      <c r="F9" s="9" t="s">
        <v>31</v>
      </c>
      <c r="G9" s="9" t="s">
        <v>32</v>
      </c>
      <c r="H9" s="9" t="s">
        <v>33</v>
      </c>
      <c r="I9" s="9"/>
      <c r="J9" s="9" t="s">
        <v>34</v>
      </c>
      <c r="K9">
        <v>18.4285</v>
      </c>
    </row>
    <row r="10" spans="2:11" ht="21.75" customHeight="1">
      <c r="B10" s="22" t="s">
        <v>35</v>
      </c>
      <c r="C10" s="22"/>
      <c r="D10" s="8" t="s">
        <v>36</v>
      </c>
      <c r="E10" s="9" t="s">
        <v>37</v>
      </c>
      <c r="F10" s="9" t="s">
        <v>38</v>
      </c>
      <c r="G10" s="9" t="s">
        <v>39</v>
      </c>
      <c r="H10" s="9" t="s">
        <v>40</v>
      </c>
      <c r="I10" s="9"/>
      <c r="J10" s="9" t="s">
        <v>41</v>
      </c>
      <c r="K10">
        <v>11.46488</v>
      </c>
    </row>
    <row r="11" spans="2:11" ht="21.75" customHeight="1">
      <c r="B11" s="12" t="s">
        <v>183</v>
      </c>
      <c r="C11" s="12"/>
      <c r="D11" s="8" t="s">
        <v>75</v>
      </c>
      <c r="E11" s="9"/>
      <c r="F11" s="9"/>
      <c r="G11" s="9" t="s">
        <v>76</v>
      </c>
      <c r="H11" s="9" t="s">
        <v>77</v>
      </c>
      <c r="I11" s="9" t="s">
        <v>76</v>
      </c>
      <c r="J11" s="9" t="s">
        <v>184</v>
      </c>
      <c r="K11">
        <v>14.45</v>
      </c>
    </row>
    <row r="12" spans="2:11" ht="11.25" customHeight="1">
      <c r="B12" s="22" t="s">
        <v>42</v>
      </c>
      <c r="C12" s="22"/>
      <c r="D12" s="8" t="s">
        <v>43</v>
      </c>
      <c r="E12" s="9"/>
      <c r="F12" s="9"/>
      <c r="G12" s="9" t="s">
        <v>44</v>
      </c>
      <c r="H12" s="9" t="s">
        <v>27</v>
      </c>
      <c r="I12" s="9"/>
      <c r="J12" s="9">
        <v>248</v>
      </c>
      <c r="K12">
        <v>7.94644</v>
      </c>
    </row>
    <row r="13" spans="2:11" ht="11.25" customHeight="1">
      <c r="B13" s="22" t="s">
        <v>45</v>
      </c>
      <c r="C13" s="22"/>
      <c r="D13" s="8" t="s">
        <v>46</v>
      </c>
      <c r="E13" s="9" t="s">
        <v>47</v>
      </c>
      <c r="F13" s="9" t="s">
        <v>7</v>
      </c>
      <c r="G13" s="9" t="s">
        <v>44</v>
      </c>
      <c r="H13" s="9" t="s">
        <v>48</v>
      </c>
      <c r="I13" s="9"/>
      <c r="J13" s="9"/>
      <c r="K13">
        <v>3.036</v>
      </c>
    </row>
    <row r="14" spans="2:11" ht="11.25" customHeight="1">
      <c r="B14" s="22" t="s">
        <v>49</v>
      </c>
      <c r="C14" s="22"/>
      <c r="D14" s="8" t="s">
        <v>50</v>
      </c>
      <c r="E14" s="9" t="s">
        <v>7</v>
      </c>
      <c r="F14" s="9"/>
      <c r="G14" s="9" t="s">
        <v>32</v>
      </c>
      <c r="H14" s="9" t="s">
        <v>51</v>
      </c>
      <c r="I14" s="9"/>
      <c r="J14" s="9"/>
      <c r="K14">
        <v>1.3468</v>
      </c>
    </row>
    <row r="15" spans="1:11" ht="11.25" customHeight="1">
      <c r="A15" s="23" t="s">
        <v>52</v>
      </c>
      <c r="B15" s="23"/>
      <c r="C15" s="23"/>
      <c r="D15" s="23"/>
      <c r="E15" s="9" t="s">
        <v>53</v>
      </c>
      <c r="F15" s="9" t="s">
        <v>54</v>
      </c>
      <c r="G15" s="9" t="s">
        <v>55</v>
      </c>
      <c r="H15" s="9" t="s">
        <v>56</v>
      </c>
      <c r="I15" s="9" t="s">
        <v>26</v>
      </c>
      <c r="J15" s="9"/>
      <c r="K15" s="25">
        <f>SUM(K8:K14)</f>
        <v>65.74128</v>
      </c>
    </row>
    <row r="16" spans="1:10" ht="11.25" customHeight="1">
      <c r="A16" s="23" t="s">
        <v>57</v>
      </c>
      <c r="B16" s="23"/>
      <c r="C16" s="23"/>
      <c r="D16" s="23"/>
      <c r="E16" s="9" t="s">
        <v>53</v>
      </c>
      <c r="F16" s="9" t="s">
        <v>54</v>
      </c>
      <c r="G16" s="9" t="s">
        <v>55</v>
      </c>
      <c r="H16" s="9" t="s">
        <v>56</v>
      </c>
      <c r="I16" s="9" t="s">
        <v>26</v>
      </c>
      <c r="J16" s="9"/>
    </row>
    <row r="17" spans="5:10" ht="11.25" customHeight="1">
      <c r="E17" s="13" t="s">
        <v>182</v>
      </c>
      <c r="F17" s="13"/>
      <c r="G17" s="13"/>
      <c r="H17" s="13"/>
      <c r="I17" s="13"/>
      <c r="J17" s="13"/>
    </row>
    <row r="18" ht="11.25" customHeight="1">
      <c r="A18" s="10" t="s">
        <v>58</v>
      </c>
    </row>
    <row r="19" spans="1:10" ht="11.25" customHeight="1">
      <c r="A19" s="1" t="s">
        <v>1</v>
      </c>
      <c r="D19" s="2" t="s">
        <v>2</v>
      </c>
      <c r="E19" s="3" t="s">
        <v>59</v>
      </c>
      <c r="H19" s="2" t="s">
        <v>4</v>
      </c>
      <c r="I19" s="15" t="s">
        <v>5</v>
      </c>
      <c r="J19" s="15"/>
    </row>
    <row r="20" spans="4:10" ht="11.25" customHeight="1">
      <c r="D20" s="2" t="s">
        <v>6</v>
      </c>
      <c r="E20" s="3" t="s">
        <v>7</v>
      </c>
      <c r="H20" s="2" t="s">
        <v>8</v>
      </c>
      <c r="I20" s="15" t="s">
        <v>9</v>
      </c>
      <c r="J20" s="15"/>
    </row>
    <row r="21" spans="1:10" ht="19.5" customHeight="1">
      <c r="A21" s="16" t="s">
        <v>10</v>
      </c>
      <c r="B21" s="16" t="s">
        <v>11</v>
      </c>
      <c r="C21" s="16"/>
      <c r="D21" s="16" t="s">
        <v>12</v>
      </c>
      <c r="E21" s="20" t="s">
        <v>13</v>
      </c>
      <c r="F21" s="20"/>
      <c r="G21" s="20"/>
      <c r="H21" s="16" t="s">
        <v>14</v>
      </c>
      <c r="I21" s="16" t="s">
        <v>15</v>
      </c>
      <c r="J21" s="16" t="s">
        <v>16</v>
      </c>
    </row>
    <row r="22" spans="1:10" ht="21.75" customHeight="1">
      <c r="A22" s="17"/>
      <c r="B22" s="18"/>
      <c r="C22" s="19"/>
      <c r="D22" s="17"/>
      <c r="E22" s="4" t="s">
        <v>17</v>
      </c>
      <c r="F22" s="4" t="s">
        <v>18</v>
      </c>
      <c r="G22" s="4" t="s">
        <v>19</v>
      </c>
      <c r="H22" s="17"/>
      <c r="I22" s="17"/>
      <c r="J22" s="17"/>
    </row>
    <row r="23" spans="1:10" ht="11.25" customHeight="1">
      <c r="A23" s="5" t="s">
        <v>20</v>
      </c>
      <c r="B23" s="21"/>
      <c r="C23" s="21"/>
      <c r="D23" s="6"/>
      <c r="E23" s="6"/>
      <c r="F23" s="6"/>
      <c r="G23" s="6"/>
      <c r="H23" s="6"/>
      <c r="I23" s="6"/>
      <c r="J23" s="7"/>
    </row>
    <row r="24" spans="2:11" ht="11.25" customHeight="1">
      <c r="B24" s="22" t="s">
        <v>60</v>
      </c>
      <c r="C24" s="22"/>
      <c r="D24" s="8" t="s">
        <v>22</v>
      </c>
      <c r="E24" s="9" t="s">
        <v>61</v>
      </c>
      <c r="F24" s="9" t="s">
        <v>23</v>
      </c>
      <c r="G24" s="9" t="s">
        <v>62</v>
      </c>
      <c r="H24" s="9" t="s">
        <v>63</v>
      </c>
      <c r="I24" s="9" t="s">
        <v>64</v>
      </c>
      <c r="J24" s="9">
        <v>78</v>
      </c>
      <c r="K24">
        <v>6.17341</v>
      </c>
    </row>
    <row r="25" spans="2:11" ht="11.25" customHeight="1">
      <c r="B25" s="22" t="s">
        <v>66</v>
      </c>
      <c r="C25" s="22"/>
      <c r="D25" s="8" t="s">
        <v>67</v>
      </c>
      <c r="E25" s="9" t="s">
        <v>68</v>
      </c>
      <c r="F25" s="9" t="s">
        <v>68</v>
      </c>
      <c r="G25" s="9" t="s">
        <v>50</v>
      </c>
      <c r="H25" s="9" t="s">
        <v>69</v>
      </c>
      <c r="I25" s="9" t="s">
        <v>70</v>
      </c>
      <c r="J25" s="9">
        <v>175</v>
      </c>
      <c r="K25">
        <v>60.01733</v>
      </c>
    </row>
    <row r="26" spans="2:11" ht="21.75" customHeight="1">
      <c r="B26" s="22" t="s">
        <v>71</v>
      </c>
      <c r="C26" s="22"/>
      <c r="D26" s="8" t="s">
        <v>43</v>
      </c>
      <c r="E26" s="9" t="s">
        <v>7</v>
      </c>
      <c r="F26" s="9"/>
      <c r="G26" s="9" t="s">
        <v>53</v>
      </c>
      <c r="H26" s="9" t="s">
        <v>72</v>
      </c>
      <c r="I26" s="9" t="s">
        <v>7</v>
      </c>
      <c r="J26" s="9" t="s">
        <v>73</v>
      </c>
      <c r="K26">
        <v>15.13868</v>
      </c>
    </row>
    <row r="27" spans="2:11" ht="11.25" customHeight="1">
      <c r="B27" s="22" t="s">
        <v>45</v>
      </c>
      <c r="C27" s="22"/>
      <c r="D27" s="8" t="s">
        <v>46</v>
      </c>
      <c r="E27" s="9" t="s">
        <v>47</v>
      </c>
      <c r="F27" s="9" t="s">
        <v>7</v>
      </c>
      <c r="G27" s="9" t="s">
        <v>44</v>
      </c>
      <c r="H27" s="9" t="s">
        <v>48</v>
      </c>
      <c r="I27" s="9"/>
      <c r="J27" s="9"/>
      <c r="K27">
        <v>3.036</v>
      </c>
    </row>
    <row r="28" spans="2:11" ht="11.25" customHeight="1">
      <c r="B28" s="22" t="s">
        <v>49</v>
      </c>
      <c r="C28" s="22"/>
      <c r="D28" s="8" t="s">
        <v>50</v>
      </c>
      <c r="E28" s="9" t="s">
        <v>7</v>
      </c>
      <c r="F28" s="9"/>
      <c r="G28" s="9" t="s">
        <v>32</v>
      </c>
      <c r="H28" s="9" t="s">
        <v>51</v>
      </c>
      <c r="I28" s="9"/>
      <c r="J28" s="9"/>
      <c r="K28">
        <v>1.3468</v>
      </c>
    </row>
    <row r="29" spans="2:11" ht="11.25" customHeight="1">
      <c r="B29" s="22" t="s">
        <v>74</v>
      </c>
      <c r="C29" s="22"/>
      <c r="D29" s="8" t="s">
        <v>75</v>
      </c>
      <c r="E29" s="9"/>
      <c r="F29" s="9"/>
      <c r="G29" s="9" t="s">
        <v>76</v>
      </c>
      <c r="H29" s="9" t="s">
        <v>77</v>
      </c>
      <c r="I29" s="9" t="s">
        <v>76</v>
      </c>
      <c r="J29" s="9" t="s">
        <v>78</v>
      </c>
      <c r="K29">
        <f>SUM(K24:K28)</f>
        <v>85.71222</v>
      </c>
    </row>
    <row r="30" spans="1:10" ht="11.25" customHeight="1">
      <c r="A30" s="23" t="s">
        <v>52</v>
      </c>
      <c r="B30" s="23"/>
      <c r="C30" s="23"/>
      <c r="D30" s="23"/>
      <c r="E30" s="9" t="s">
        <v>79</v>
      </c>
      <c r="F30" s="9" t="s">
        <v>24</v>
      </c>
      <c r="G30" s="9" t="s">
        <v>41</v>
      </c>
      <c r="H30" s="9" t="s">
        <v>80</v>
      </c>
      <c r="I30" s="9" t="s">
        <v>81</v>
      </c>
      <c r="J30" s="9"/>
    </row>
    <row r="31" spans="1:10" ht="11.25" customHeight="1">
      <c r="A31" s="23" t="s">
        <v>57</v>
      </c>
      <c r="B31" s="23"/>
      <c r="C31" s="23"/>
      <c r="D31" s="23"/>
      <c r="E31" s="9" t="s">
        <v>79</v>
      </c>
      <c r="F31" s="9" t="s">
        <v>24</v>
      </c>
      <c r="G31" s="9" t="s">
        <v>41</v>
      </c>
      <c r="H31" s="9" t="s">
        <v>80</v>
      </c>
      <c r="I31" s="9" t="s">
        <v>81</v>
      </c>
      <c r="J31" s="9"/>
    </row>
    <row r="32" spans="5:10" ht="11.25" customHeight="1">
      <c r="E32" s="13" t="s">
        <v>182</v>
      </c>
      <c r="F32" s="13"/>
      <c r="G32" s="13"/>
      <c r="H32" s="13"/>
      <c r="I32" s="13"/>
      <c r="J32" s="13"/>
    </row>
    <row r="33" ht="11.25" customHeight="1">
      <c r="A33" s="10" t="s">
        <v>82</v>
      </c>
    </row>
    <row r="34" spans="1:10" ht="11.25" customHeight="1">
      <c r="A34" s="1" t="s">
        <v>1</v>
      </c>
      <c r="D34" s="2" t="s">
        <v>2</v>
      </c>
      <c r="E34" s="3" t="s">
        <v>83</v>
      </c>
      <c r="H34" s="2" t="s">
        <v>4</v>
      </c>
      <c r="I34" s="15" t="s">
        <v>5</v>
      </c>
      <c r="J34" s="15"/>
    </row>
    <row r="35" spans="4:10" ht="11.25" customHeight="1">
      <c r="D35" s="2" t="s">
        <v>6</v>
      </c>
      <c r="E35" s="3" t="s">
        <v>7</v>
      </c>
      <c r="H35" s="2" t="s">
        <v>8</v>
      </c>
      <c r="I35" s="15" t="s">
        <v>9</v>
      </c>
      <c r="J35" s="15"/>
    </row>
    <row r="36" spans="1:10" ht="19.5" customHeight="1">
      <c r="A36" s="16" t="s">
        <v>10</v>
      </c>
      <c r="B36" s="16" t="s">
        <v>11</v>
      </c>
      <c r="C36" s="16"/>
      <c r="D36" s="16" t="s">
        <v>12</v>
      </c>
      <c r="E36" s="20" t="s">
        <v>13</v>
      </c>
      <c r="F36" s="20"/>
      <c r="G36" s="20"/>
      <c r="H36" s="16" t="s">
        <v>14</v>
      </c>
      <c r="I36" s="16" t="s">
        <v>15</v>
      </c>
      <c r="J36" s="16" t="s">
        <v>16</v>
      </c>
    </row>
    <row r="37" spans="1:10" ht="21.75" customHeight="1">
      <c r="A37" s="17"/>
      <c r="B37" s="18"/>
      <c r="C37" s="19"/>
      <c r="D37" s="17"/>
      <c r="E37" s="4" t="s">
        <v>17</v>
      </c>
      <c r="F37" s="4" t="s">
        <v>18</v>
      </c>
      <c r="G37" s="4" t="s">
        <v>19</v>
      </c>
      <c r="H37" s="17"/>
      <c r="I37" s="17"/>
      <c r="J37" s="17"/>
    </row>
    <row r="38" spans="1:10" ht="11.25" customHeight="1">
      <c r="A38" s="5" t="s">
        <v>20</v>
      </c>
      <c r="B38" s="21"/>
      <c r="C38" s="21"/>
      <c r="D38" s="6"/>
      <c r="E38" s="6"/>
      <c r="F38" s="6"/>
      <c r="G38" s="6"/>
      <c r="H38" s="6"/>
      <c r="I38" s="6"/>
      <c r="J38" s="7"/>
    </row>
    <row r="39" spans="2:11" ht="11.25" customHeight="1">
      <c r="B39" s="22" t="s">
        <v>84</v>
      </c>
      <c r="C39" s="22"/>
      <c r="D39" s="8" t="s">
        <v>22</v>
      </c>
      <c r="E39" s="9" t="s">
        <v>23</v>
      </c>
      <c r="F39" s="9" t="s">
        <v>61</v>
      </c>
      <c r="G39" s="9" t="s">
        <v>85</v>
      </c>
      <c r="H39" s="9" t="s">
        <v>86</v>
      </c>
      <c r="I39" s="9" t="s">
        <v>68</v>
      </c>
      <c r="J39" s="9">
        <v>63</v>
      </c>
      <c r="K39">
        <v>8.68429</v>
      </c>
    </row>
    <row r="40" spans="2:11" ht="11.25" customHeight="1">
      <c r="B40" s="22" t="s">
        <v>181</v>
      </c>
      <c r="C40" s="22"/>
      <c r="D40" s="8" t="s">
        <v>29</v>
      </c>
      <c r="E40" s="9" t="s">
        <v>87</v>
      </c>
      <c r="F40" s="9" t="s">
        <v>85</v>
      </c>
      <c r="G40" s="9" t="s">
        <v>32</v>
      </c>
      <c r="H40" s="9" t="s">
        <v>88</v>
      </c>
      <c r="I40" s="9" t="s">
        <v>26</v>
      </c>
      <c r="J40" s="9">
        <v>200</v>
      </c>
      <c r="K40">
        <v>32.53007</v>
      </c>
    </row>
    <row r="41" spans="2:11" ht="21.75" customHeight="1">
      <c r="B41" s="22" t="s">
        <v>90</v>
      </c>
      <c r="C41" s="22"/>
      <c r="D41" s="8" t="s">
        <v>36</v>
      </c>
      <c r="E41" s="9" t="s">
        <v>23</v>
      </c>
      <c r="F41" s="9" t="s">
        <v>26</v>
      </c>
      <c r="G41" s="9" t="s">
        <v>50</v>
      </c>
      <c r="H41" s="9" t="s">
        <v>91</v>
      </c>
      <c r="I41" s="9"/>
      <c r="J41" s="9">
        <v>114</v>
      </c>
      <c r="K41">
        <v>7.36431</v>
      </c>
    </row>
    <row r="42" spans="2:11" ht="21.75" customHeight="1">
      <c r="B42" s="22" t="s">
        <v>71</v>
      </c>
      <c r="C42" s="22"/>
      <c r="D42" s="8" t="s">
        <v>43</v>
      </c>
      <c r="E42" s="9" t="s">
        <v>7</v>
      </c>
      <c r="F42" s="9"/>
      <c r="G42" s="9" t="s">
        <v>53</v>
      </c>
      <c r="H42" s="9" t="s">
        <v>72</v>
      </c>
      <c r="I42" s="9" t="s">
        <v>7</v>
      </c>
      <c r="J42" s="9" t="s">
        <v>73</v>
      </c>
      <c r="K42">
        <v>15.13868</v>
      </c>
    </row>
    <row r="43" spans="2:11" ht="11.25" customHeight="1">
      <c r="B43" s="22" t="s">
        <v>45</v>
      </c>
      <c r="C43" s="22"/>
      <c r="D43" s="8" t="s">
        <v>46</v>
      </c>
      <c r="E43" s="9" t="s">
        <v>47</v>
      </c>
      <c r="F43" s="9" t="s">
        <v>7</v>
      </c>
      <c r="G43" s="9" t="s">
        <v>44</v>
      </c>
      <c r="H43" s="9" t="s">
        <v>48</v>
      </c>
      <c r="I43" s="9"/>
      <c r="J43" s="9"/>
      <c r="K43">
        <v>3.036</v>
      </c>
    </row>
    <row r="44" spans="2:11" ht="11.25" customHeight="1">
      <c r="B44" s="22" t="s">
        <v>49</v>
      </c>
      <c r="C44" s="22"/>
      <c r="D44" s="8" t="s">
        <v>50</v>
      </c>
      <c r="E44" s="9" t="s">
        <v>7</v>
      </c>
      <c r="F44" s="9"/>
      <c r="G44" s="9" t="s">
        <v>32</v>
      </c>
      <c r="H44" s="9" t="s">
        <v>51</v>
      </c>
      <c r="I44" s="9"/>
      <c r="J44" s="9"/>
      <c r="K44">
        <v>1.3468</v>
      </c>
    </row>
    <row r="45" spans="1:11" ht="11.25" customHeight="1">
      <c r="A45" s="23" t="s">
        <v>52</v>
      </c>
      <c r="B45" s="23"/>
      <c r="C45" s="23"/>
      <c r="D45" s="23"/>
      <c r="E45" s="9" t="s">
        <v>54</v>
      </c>
      <c r="F45" s="9" t="s">
        <v>92</v>
      </c>
      <c r="G45" s="9" t="s">
        <v>93</v>
      </c>
      <c r="H45" s="9" t="s">
        <v>94</v>
      </c>
      <c r="I45" s="9" t="s">
        <v>62</v>
      </c>
      <c r="J45" s="9"/>
      <c r="K45">
        <f>SUM(K39:K44)</f>
        <v>68.10015</v>
      </c>
    </row>
    <row r="46" spans="1:10" ht="11.25" customHeight="1">
      <c r="A46" s="23" t="s">
        <v>57</v>
      </c>
      <c r="B46" s="23"/>
      <c r="C46" s="23"/>
      <c r="D46" s="23"/>
      <c r="E46" s="9" t="s">
        <v>54</v>
      </c>
      <c r="F46" s="9" t="s">
        <v>92</v>
      </c>
      <c r="G46" s="9" t="s">
        <v>93</v>
      </c>
      <c r="H46" s="9" t="s">
        <v>94</v>
      </c>
      <c r="I46" s="9" t="s">
        <v>62</v>
      </c>
      <c r="J46" s="9"/>
    </row>
    <row r="47" spans="5:10" ht="11.25" customHeight="1">
      <c r="E47" s="13" t="s">
        <v>182</v>
      </c>
      <c r="F47" s="13"/>
      <c r="G47" s="13"/>
      <c r="H47" s="13"/>
      <c r="I47" s="13"/>
      <c r="J47" s="13"/>
    </row>
    <row r="48" ht="11.25" customHeight="1">
      <c r="A48" s="10" t="s">
        <v>95</v>
      </c>
    </row>
    <row r="49" spans="1:10" ht="11.25" customHeight="1">
      <c r="A49" s="1" t="s">
        <v>1</v>
      </c>
      <c r="D49" s="2" t="s">
        <v>2</v>
      </c>
      <c r="E49" s="3" t="s">
        <v>96</v>
      </c>
      <c r="H49" s="2" t="s">
        <v>4</v>
      </c>
      <c r="I49" s="15" t="s">
        <v>5</v>
      </c>
      <c r="J49" s="15"/>
    </row>
    <row r="50" spans="4:10" ht="11.25" customHeight="1">
      <c r="D50" s="2" t="s">
        <v>6</v>
      </c>
      <c r="E50" s="3" t="s">
        <v>7</v>
      </c>
      <c r="H50" s="2" t="s">
        <v>8</v>
      </c>
      <c r="I50" s="15" t="s">
        <v>9</v>
      </c>
      <c r="J50" s="15"/>
    </row>
    <row r="51" spans="1:10" ht="19.5" customHeight="1">
      <c r="A51" s="16" t="s">
        <v>10</v>
      </c>
      <c r="B51" s="16" t="s">
        <v>11</v>
      </c>
      <c r="C51" s="16"/>
      <c r="D51" s="16" t="s">
        <v>12</v>
      </c>
      <c r="E51" s="20" t="s">
        <v>13</v>
      </c>
      <c r="F51" s="20"/>
      <c r="G51" s="20"/>
      <c r="H51" s="16" t="s">
        <v>14</v>
      </c>
      <c r="I51" s="16" t="s">
        <v>15</v>
      </c>
      <c r="J51" s="16" t="s">
        <v>16</v>
      </c>
    </row>
    <row r="52" spans="1:10" ht="21.75" customHeight="1">
      <c r="A52" s="17"/>
      <c r="B52" s="18"/>
      <c r="C52" s="19"/>
      <c r="D52" s="17"/>
      <c r="E52" s="4" t="s">
        <v>17</v>
      </c>
      <c r="F52" s="4" t="s">
        <v>18</v>
      </c>
      <c r="G52" s="4" t="s">
        <v>19</v>
      </c>
      <c r="H52" s="17"/>
      <c r="I52" s="17"/>
      <c r="J52" s="17"/>
    </row>
    <row r="53" spans="1:10" ht="11.25" customHeight="1">
      <c r="A53" s="5" t="s">
        <v>20</v>
      </c>
      <c r="B53" s="21"/>
      <c r="C53" s="21"/>
      <c r="D53" s="6"/>
      <c r="E53" s="6"/>
      <c r="F53" s="6"/>
      <c r="G53" s="6"/>
      <c r="H53" s="6"/>
      <c r="I53" s="6"/>
      <c r="J53" s="7"/>
    </row>
    <row r="54" spans="2:11" ht="11.25" customHeight="1">
      <c r="B54" s="22" t="s">
        <v>97</v>
      </c>
      <c r="C54" s="22"/>
      <c r="D54" s="8" t="s">
        <v>22</v>
      </c>
      <c r="E54" s="9" t="s">
        <v>26</v>
      </c>
      <c r="F54" s="9" t="s">
        <v>23</v>
      </c>
      <c r="G54" s="9" t="s">
        <v>61</v>
      </c>
      <c r="H54" s="9" t="s">
        <v>98</v>
      </c>
      <c r="I54" s="9" t="s">
        <v>99</v>
      </c>
      <c r="J54" s="9" t="s">
        <v>100</v>
      </c>
      <c r="K54">
        <v>10.77634</v>
      </c>
    </row>
    <row r="55" spans="2:11" ht="11.25" customHeight="1">
      <c r="B55" s="22" t="s">
        <v>101</v>
      </c>
      <c r="C55" s="22"/>
      <c r="D55" s="8" t="s">
        <v>29</v>
      </c>
      <c r="E55" s="9" t="s">
        <v>102</v>
      </c>
      <c r="F55" s="9" t="s">
        <v>61</v>
      </c>
      <c r="G55" s="9" t="s">
        <v>47</v>
      </c>
      <c r="H55" s="9" t="s">
        <v>43</v>
      </c>
      <c r="I55" s="9"/>
      <c r="J55" s="9">
        <v>157</v>
      </c>
      <c r="K55">
        <v>48.2699</v>
      </c>
    </row>
    <row r="56" spans="2:11" ht="11.25" customHeight="1">
      <c r="B56" s="22" t="s">
        <v>103</v>
      </c>
      <c r="C56" s="22"/>
      <c r="D56" s="8" t="s">
        <v>36</v>
      </c>
      <c r="E56" s="9" t="s">
        <v>23</v>
      </c>
      <c r="F56" s="9" t="s">
        <v>47</v>
      </c>
      <c r="G56" s="9" t="s">
        <v>62</v>
      </c>
      <c r="H56" s="9" t="s">
        <v>104</v>
      </c>
      <c r="I56" s="9" t="s">
        <v>70</v>
      </c>
      <c r="J56" s="9" t="s">
        <v>105</v>
      </c>
      <c r="K56">
        <v>11.97986</v>
      </c>
    </row>
    <row r="57" spans="2:11" ht="21.75" customHeight="1">
      <c r="B57" s="22" t="s">
        <v>106</v>
      </c>
      <c r="C57" s="22"/>
      <c r="D57" s="8" t="s">
        <v>43</v>
      </c>
      <c r="E57" s="9"/>
      <c r="F57" s="9"/>
      <c r="G57" s="9" t="s">
        <v>107</v>
      </c>
      <c r="H57" s="9" t="s">
        <v>41</v>
      </c>
      <c r="I57" s="9" t="s">
        <v>47</v>
      </c>
      <c r="J57" s="9" t="s">
        <v>108</v>
      </c>
      <c r="K57">
        <v>8.9868</v>
      </c>
    </row>
    <row r="58" spans="2:11" ht="21.75" customHeight="1">
      <c r="B58" s="22" t="s">
        <v>109</v>
      </c>
      <c r="C58" s="22"/>
      <c r="D58" s="8" t="s">
        <v>110</v>
      </c>
      <c r="E58" s="9" t="s">
        <v>7</v>
      </c>
      <c r="F58" s="9" t="s">
        <v>61</v>
      </c>
      <c r="G58" s="9" t="s">
        <v>61</v>
      </c>
      <c r="H58" s="9" t="s">
        <v>51</v>
      </c>
      <c r="I58" s="9" t="s">
        <v>30</v>
      </c>
      <c r="J58" s="9">
        <v>32</v>
      </c>
      <c r="K58">
        <v>6.65165</v>
      </c>
    </row>
    <row r="59" spans="2:11" ht="11.25" customHeight="1">
      <c r="B59" s="22" t="s">
        <v>45</v>
      </c>
      <c r="C59" s="22"/>
      <c r="D59" s="8" t="s">
        <v>46</v>
      </c>
      <c r="E59" s="9" t="s">
        <v>47</v>
      </c>
      <c r="F59" s="9" t="s">
        <v>7</v>
      </c>
      <c r="G59" s="9" t="s">
        <v>44</v>
      </c>
      <c r="H59" s="9" t="s">
        <v>48</v>
      </c>
      <c r="I59" s="9"/>
      <c r="J59" s="9"/>
      <c r="K59">
        <v>3.036</v>
      </c>
    </row>
    <row r="60" spans="2:11" ht="11.25" customHeight="1">
      <c r="B60" s="22" t="s">
        <v>49</v>
      </c>
      <c r="C60" s="22"/>
      <c r="D60" s="8" t="s">
        <v>50</v>
      </c>
      <c r="E60" s="9" t="s">
        <v>7</v>
      </c>
      <c r="F60" s="9"/>
      <c r="G60" s="9" t="s">
        <v>32</v>
      </c>
      <c r="H60" s="9" t="s">
        <v>51</v>
      </c>
      <c r="I60" s="9"/>
      <c r="J60" s="9"/>
      <c r="K60">
        <v>1.3468</v>
      </c>
    </row>
    <row r="61" spans="1:11" ht="11.25" customHeight="1">
      <c r="A61" s="23" t="s">
        <v>52</v>
      </c>
      <c r="B61" s="23"/>
      <c r="C61" s="23"/>
      <c r="D61" s="23"/>
      <c r="E61" s="9" t="s">
        <v>111</v>
      </c>
      <c r="F61" s="9" t="s">
        <v>102</v>
      </c>
      <c r="G61" s="9" t="s">
        <v>112</v>
      </c>
      <c r="H61" s="9" t="s">
        <v>113</v>
      </c>
      <c r="I61" s="9" t="s">
        <v>114</v>
      </c>
      <c r="J61" s="9"/>
      <c r="K61">
        <f>SUM(K54:K60)</f>
        <v>91.04735000000001</v>
      </c>
    </row>
    <row r="62" spans="1:10" ht="11.25" customHeight="1">
      <c r="A62" s="23" t="s">
        <v>57</v>
      </c>
      <c r="B62" s="23"/>
      <c r="C62" s="23"/>
      <c r="D62" s="23"/>
      <c r="E62" s="9" t="s">
        <v>111</v>
      </c>
      <c r="F62" s="9" t="s">
        <v>102</v>
      </c>
      <c r="G62" s="9" t="s">
        <v>112</v>
      </c>
      <c r="H62" s="9" t="s">
        <v>113</v>
      </c>
      <c r="I62" s="9" t="s">
        <v>114</v>
      </c>
      <c r="J62" s="9"/>
    </row>
    <row r="63" spans="5:10" ht="11.25" customHeight="1">
      <c r="E63" s="13" t="s">
        <v>182</v>
      </c>
      <c r="F63" s="13"/>
      <c r="G63" s="13"/>
      <c r="H63" s="13"/>
      <c r="I63" s="13"/>
      <c r="J63" s="13"/>
    </row>
    <row r="64" ht="11.25" customHeight="1">
      <c r="A64" s="10" t="s">
        <v>115</v>
      </c>
    </row>
    <row r="65" spans="1:10" ht="11.25" customHeight="1">
      <c r="A65" s="1" t="s">
        <v>1</v>
      </c>
      <c r="D65" s="2" t="s">
        <v>2</v>
      </c>
      <c r="E65" s="3" t="s">
        <v>116</v>
      </c>
      <c r="H65" s="2" t="s">
        <v>4</v>
      </c>
      <c r="I65" s="15" t="s">
        <v>5</v>
      </c>
      <c r="J65" s="15"/>
    </row>
    <row r="66" spans="4:10" ht="11.25" customHeight="1">
      <c r="D66" s="2" t="s">
        <v>6</v>
      </c>
      <c r="E66" s="3" t="s">
        <v>7</v>
      </c>
      <c r="H66" s="2" t="s">
        <v>8</v>
      </c>
      <c r="I66" s="15" t="s">
        <v>9</v>
      </c>
      <c r="J66" s="15"/>
    </row>
    <row r="67" spans="1:10" ht="19.5" customHeight="1">
      <c r="A67" s="16" t="s">
        <v>10</v>
      </c>
      <c r="B67" s="16" t="s">
        <v>11</v>
      </c>
      <c r="C67" s="16"/>
      <c r="D67" s="16" t="s">
        <v>12</v>
      </c>
      <c r="E67" s="20" t="s">
        <v>13</v>
      </c>
      <c r="F67" s="20"/>
      <c r="G67" s="20"/>
      <c r="H67" s="16" t="s">
        <v>14</v>
      </c>
      <c r="I67" s="16" t="s">
        <v>15</v>
      </c>
      <c r="J67" s="16" t="s">
        <v>16</v>
      </c>
    </row>
    <row r="68" spans="1:10" ht="21.75" customHeight="1">
      <c r="A68" s="17"/>
      <c r="B68" s="18"/>
      <c r="C68" s="19"/>
      <c r="D68" s="17"/>
      <c r="E68" s="4" t="s">
        <v>17</v>
      </c>
      <c r="F68" s="4" t="s">
        <v>18</v>
      </c>
      <c r="G68" s="4" t="s">
        <v>19</v>
      </c>
      <c r="H68" s="17"/>
      <c r="I68" s="17"/>
      <c r="J68" s="17"/>
    </row>
    <row r="69" spans="1:10" ht="11.25" customHeight="1">
      <c r="A69" s="5" t="s">
        <v>20</v>
      </c>
      <c r="B69" s="21"/>
      <c r="C69" s="21"/>
      <c r="D69" s="6"/>
      <c r="E69" s="6"/>
      <c r="F69" s="6"/>
      <c r="G69" s="6"/>
      <c r="H69" s="6"/>
      <c r="I69" s="6"/>
      <c r="J69" s="7"/>
    </row>
    <row r="70" spans="2:11" ht="11.25" customHeight="1">
      <c r="B70" s="22" t="s">
        <v>117</v>
      </c>
      <c r="C70" s="22"/>
      <c r="D70" s="8" t="s">
        <v>22</v>
      </c>
      <c r="E70" s="9" t="s">
        <v>26</v>
      </c>
      <c r="F70" s="9" t="s">
        <v>61</v>
      </c>
      <c r="G70" s="9" t="s">
        <v>76</v>
      </c>
      <c r="H70" s="9" t="s">
        <v>118</v>
      </c>
      <c r="I70" s="9" t="s">
        <v>32</v>
      </c>
      <c r="J70" s="9" t="s">
        <v>119</v>
      </c>
      <c r="K70">
        <v>8.79262</v>
      </c>
    </row>
    <row r="71" spans="2:11" ht="11.25" customHeight="1">
      <c r="B71" s="22" t="s">
        <v>120</v>
      </c>
      <c r="C71" s="22"/>
      <c r="D71" s="8" t="s">
        <v>121</v>
      </c>
      <c r="E71" s="9"/>
      <c r="F71" s="9"/>
      <c r="G71" s="9" t="s">
        <v>26</v>
      </c>
      <c r="H71" s="9" t="s">
        <v>76</v>
      </c>
      <c r="I71" s="9" t="s">
        <v>76</v>
      </c>
      <c r="J71" s="9">
        <v>54</v>
      </c>
      <c r="K71">
        <v>5.81</v>
      </c>
    </row>
    <row r="72" spans="2:11" ht="11.25" customHeight="1">
      <c r="B72" s="22" t="s">
        <v>123</v>
      </c>
      <c r="C72" s="22"/>
      <c r="D72" s="8" t="s">
        <v>36</v>
      </c>
      <c r="E72" s="9" t="s">
        <v>102</v>
      </c>
      <c r="F72" s="9" t="s">
        <v>102</v>
      </c>
      <c r="G72" s="9" t="s">
        <v>44</v>
      </c>
      <c r="H72" s="9" t="s">
        <v>124</v>
      </c>
      <c r="I72" s="9" t="s">
        <v>26</v>
      </c>
      <c r="J72" s="9" t="s">
        <v>125</v>
      </c>
      <c r="K72">
        <v>51.95283</v>
      </c>
    </row>
    <row r="73" spans="2:11" ht="21.75" customHeight="1">
      <c r="B73" s="22" t="s">
        <v>71</v>
      </c>
      <c r="C73" s="22"/>
      <c r="D73" s="8" t="s">
        <v>43</v>
      </c>
      <c r="E73" s="9" t="s">
        <v>7</v>
      </c>
      <c r="F73" s="9"/>
      <c r="G73" s="9" t="s">
        <v>53</v>
      </c>
      <c r="H73" s="9" t="s">
        <v>72</v>
      </c>
      <c r="I73" s="9" t="s">
        <v>7</v>
      </c>
      <c r="J73" s="9" t="s">
        <v>73</v>
      </c>
      <c r="K73">
        <v>15.13868</v>
      </c>
    </row>
    <row r="74" spans="2:11" ht="11.25" customHeight="1">
      <c r="B74" s="22" t="s">
        <v>45</v>
      </c>
      <c r="C74" s="22"/>
      <c r="D74" s="8" t="s">
        <v>46</v>
      </c>
      <c r="E74" s="9" t="s">
        <v>47</v>
      </c>
      <c r="F74" s="9" t="s">
        <v>7</v>
      </c>
      <c r="G74" s="9" t="s">
        <v>44</v>
      </c>
      <c r="H74" s="9" t="s">
        <v>48</v>
      </c>
      <c r="I74" s="9"/>
      <c r="J74" s="9"/>
      <c r="K74">
        <v>3.036</v>
      </c>
    </row>
    <row r="75" spans="2:11" ht="11.25" customHeight="1">
      <c r="B75" s="22" t="s">
        <v>49</v>
      </c>
      <c r="C75" s="22"/>
      <c r="D75" s="8" t="s">
        <v>50</v>
      </c>
      <c r="E75" s="9" t="s">
        <v>7</v>
      </c>
      <c r="F75" s="9"/>
      <c r="G75" s="9" t="s">
        <v>32</v>
      </c>
      <c r="H75" s="9" t="s">
        <v>51</v>
      </c>
      <c r="I75" s="9"/>
      <c r="J75" s="9"/>
      <c r="K75">
        <v>1.3468</v>
      </c>
    </row>
    <row r="76" spans="1:11" ht="11.25" customHeight="1">
      <c r="A76" s="23" t="s">
        <v>52</v>
      </c>
      <c r="B76" s="23"/>
      <c r="C76" s="23"/>
      <c r="D76" s="23"/>
      <c r="E76" s="9" t="s">
        <v>126</v>
      </c>
      <c r="F76" s="9" t="s">
        <v>44</v>
      </c>
      <c r="G76" s="9" t="s">
        <v>127</v>
      </c>
      <c r="H76" s="9" t="s">
        <v>128</v>
      </c>
      <c r="I76" s="9" t="s">
        <v>50</v>
      </c>
      <c r="J76" s="9"/>
      <c r="K76">
        <f>SUM(K70:K75)</f>
        <v>86.07693</v>
      </c>
    </row>
    <row r="77" spans="1:10" ht="11.25" customHeight="1">
      <c r="A77" s="23" t="s">
        <v>57</v>
      </c>
      <c r="B77" s="23"/>
      <c r="C77" s="23"/>
      <c r="D77" s="23"/>
      <c r="E77" s="9" t="s">
        <v>126</v>
      </c>
      <c r="F77" s="9" t="s">
        <v>44</v>
      </c>
      <c r="G77" s="9" t="s">
        <v>127</v>
      </c>
      <c r="H77" s="9" t="s">
        <v>128</v>
      </c>
      <c r="I77" s="9" t="s">
        <v>50</v>
      </c>
      <c r="J77" s="9"/>
    </row>
    <row r="78" spans="5:10" ht="11.25" customHeight="1">
      <c r="E78" s="13" t="s">
        <v>182</v>
      </c>
      <c r="F78" s="13"/>
      <c r="G78" s="13"/>
      <c r="H78" s="13"/>
      <c r="I78" s="13"/>
      <c r="J78" s="13"/>
    </row>
    <row r="79" ht="11.25" customHeight="1">
      <c r="A79" s="10" t="s">
        <v>129</v>
      </c>
    </row>
    <row r="80" spans="1:10" ht="11.25" customHeight="1">
      <c r="A80" s="1" t="s">
        <v>1</v>
      </c>
      <c r="D80" s="2" t="s">
        <v>2</v>
      </c>
      <c r="E80" s="3" t="s">
        <v>3</v>
      </c>
      <c r="H80" s="2" t="s">
        <v>4</v>
      </c>
      <c r="I80" s="15" t="s">
        <v>5</v>
      </c>
      <c r="J80" s="15"/>
    </row>
    <row r="81" spans="4:10" ht="11.25" customHeight="1">
      <c r="D81" s="2" t="s">
        <v>6</v>
      </c>
      <c r="E81" s="3" t="s">
        <v>26</v>
      </c>
      <c r="H81" s="2" t="s">
        <v>8</v>
      </c>
      <c r="I81" s="15" t="s">
        <v>9</v>
      </c>
      <c r="J81" s="15"/>
    </row>
    <row r="82" spans="1:10" ht="19.5" customHeight="1">
      <c r="A82" s="16" t="s">
        <v>10</v>
      </c>
      <c r="B82" s="16" t="s">
        <v>11</v>
      </c>
      <c r="C82" s="16"/>
      <c r="D82" s="16" t="s">
        <v>12</v>
      </c>
      <c r="E82" s="20" t="s">
        <v>13</v>
      </c>
      <c r="F82" s="20"/>
      <c r="G82" s="20"/>
      <c r="H82" s="16" t="s">
        <v>14</v>
      </c>
      <c r="I82" s="16" t="s">
        <v>15</v>
      </c>
      <c r="J82" s="16" t="s">
        <v>16</v>
      </c>
    </row>
    <row r="83" spans="1:10" ht="21.75" customHeight="1">
      <c r="A83" s="17"/>
      <c r="B83" s="18"/>
      <c r="C83" s="19"/>
      <c r="D83" s="17"/>
      <c r="E83" s="4" t="s">
        <v>17</v>
      </c>
      <c r="F83" s="4" t="s">
        <v>18</v>
      </c>
      <c r="G83" s="4" t="s">
        <v>19</v>
      </c>
      <c r="H83" s="17"/>
      <c r="I83" s="17"/>
      <c r="J83" s="17"/>
    </row>
    <row r="84" spans="1:10" ht="11.25" customHeight="1">
      <c r="A84" s="5" t="s">
        <v>20</v>
      </c>
      <c r="B84" s="21"/>
      <c r="C84" s="21"/>
      <c r="D84" s="6"/>
      <c r="E84" s="6"/>
      <c r="F84" s="6"/>
      <c r="G84" s="6"/>
      <c r="H84" s="6"/>
      <c r="I84" s="6"/>
      <c r="J84" s="7"/>
    </row>
    <row r="85" spans="2:11" ht="11.25" customHeight="1">
      <c r="B85" s="22" t="s">
        <v>130</v>
      </c>
      <c r="C85" s="22"/>
      <c r="D85" s="8" t="s">
        <v>22</v>
      </c>
      <c r="E85" s="9" t="s">
        <v>61</v>
      </c>
      <c r="F85" s="9" t="s">
        <v>32</v>
      </c>
      <c r="G85" s="9" t="s">
        <v>64</v>
      </c>
      <c r="H85" s="9" t="s">
        <v>131</v>
      </c>
      <c r="I85" s="9" t="s">
        <v>38</v>
      </c>
      <c r="J85" s="9" t="s">
        <v>51</v>
      </c>
      <c r="K85">
        <v>10.26139</v>
      </c>
    </row>
    <row r="86" spans="2:11" ht="11.25" customHeight="1">
      <c r="B86" s="22" t="s">
        <v>28</v>
      </c>
      <c r="C86" s="22"/>
      <c r="D86" s="8" t="s">
        <v>29</v>
      </c>
      <c r="E86" s="9" t="s">
        <v>30</v>
      </c>
      <c r="F86" s="9" t="s">
        <v>31</v>
      </c>
      <c r="G86" s="9" t="s">
        <v>32</v>
      </c>
      <c r="H86" s="9" t="s">
        <v>33</v>
      </c>
      <c r="I86" s="9"/>
      <c r="J86" s="9" t="s">
        <v>34</v>
      </c>
      <c r="K86">
        <v>18.4285</v>
      </c>
    </row>
    <row r="87" spans="2:11" ht="21.75" customHeight="1">
      <c r="B87" s="22" t="s">
        <v>132</v>
      </c>
      <c r="C87" s="22"/>
      <c r="D87" s="8" t="s">
        <v>36</v>
      </c>
      <c r="E87" s="9" t="s">
        <v>61</v>
      </c>
      <c r="F87" s="9" t="s">
        <v>37</v>
      </c>
      <c r="G87" s="9" t="s">
        <v>79</v>
      </c>
      <c r="H87" s="9" t="s">
        <v>133</v>
      </c>
      <c r="I87" s="9"/>
      <c r="J87" s="9" t="s">
        <v>134</v>
      </c>
      <c r="K87">
        <v>8.90603</v>
      </c>
    </row>
    <row r="88" spans="2:11" ht="21.75" customHeight="1">
      <c r="B88" s="22" t="s">
        <v>71</v>
      </c>
      <c r="C88" s="22"/>
      <c r="D88" s="8" t="s">
        <v>43</v>
      </c>
      <c r="E88" s="9" t="s">
        <v>7</v>
      </c>
      <c r="F88" s="9"/>
      <c r="G88" s="9" t="s">
        <v>53</v>
      </c>
      <c r="H88" s="9" t="s">
        <v>72</v>
      </c>
      <c r="I88" s="9" t="s">
        <v>7</v>
      </c>
      <c r="J88" s="9" t="s">
        <v>73</v>
      </c>
      <c r="K88">
        <v>15.13868</v>
      </c>
    </row>
    <row r="89" spans="2:11" ht="11.25" customHeight="1">
      <c r="B89" s="22" t="s">
        <v>74</v>
      </c>
      <c r="C89" s="22"/>
      <c r="D89" s="8" t="s">
        <v>75</v>
      </c>
      <c r="E89" s="9"/>
      <c r="F89" s="9"/>
      <c r="G89" s="9" t="s">
        <v>76</v>
      </c>
      <c r="H89" s="9" t="s">
        <v>77</v>
      </c>
      <c r="I89" s="9" t="s">
        <v>76</v>
      </c>
      <c r="J89" s="9" t="s">
        <v>78</v>
      </c>
      <c r="K89">
        <v>8.77106</v>
      </c>
    </row>
    <row r="90" spans="2:11" ht="11.25" customHeight="1">
      <c r="B90" s="22" t="s">
        <v>45</v>
      </c>
      <c r="C90" s="22"/>
      <c r="D90" s="8" t="s">
        <v>46</v>
      </c>
      <c r="E90" s="9" t="s">
        <v>47</v>
      </c>
      <c r="F90" s="9" t="s">
        <v>7</v>
      </c>
      <c r="G90" s="9" t="s">
        <v>44</v>
      </c>
      <c r="H90" s="9" t="s">
        <v>48</v>
      </c>
      <c r="I90" s="9"/>
      <c r="J90" s="9"/>
      <c r="K90">
        <v>3.036</v>
      </c>
    </row>
    <row r="91" spans="2:11" ht="11.25" customHeight="1">
      <c r="B91" s="22" t="s">
        <v>49</v>
      </c>
      <c r="C91" s="22"/>
      <c r="D91" s="8" t="s">
        <v>50</v>
      </c>
      <c r="E91" s="9" t="s">
        <v>7</v>
      </c>
      <c r="F91" s="9"/>
      <c r="G91" s="9" t="s">
        <v>32</v>
      </c>
      <c r="H91" s="9" t="s">
        <v>51</v>
      </c>
      <c r="I91" s="9"/>
      <c r="J91" s="9"/>
      <c r="K91">
        <v>1.3468</v>
      </c>
    </row>
    <row r="92" spans="1:11" ht="11.25" customHeight="1">
      <c r="A92" s="23" t="s">
        <v>52</v>
      </c>
      <c r="B92" s="23"/>
      <c r="C92" s="23"/>
      <c r="D92" s="23"/>
      <c r="E92" s="9" t="s">
        <v>79</v>
      </c>
      <c r="F92" s="9" t="s">
        <v>135</v>
      </c>
      <c r="G92" s="9" t="s">
        <v>118</v>
      </c>
      <c r="H92" s="9" t="s">
        <v>136</v>
      </c>
      <c r="I92" s="9" t="s">
        <v>31</v>
      </c>
      <c r="J92" s="9"/>
      <c r="K92">
        <f>SUM(K85:K91)</f>
        <v>65.88846</v>
      </c>
    </row>
    <row r="93" spans="1:10" ht="11.25" customHeight="1">
      <c r="A93" s="23" t="s">
        <v>57</v>
      </c>
      <c r="B93" s="23"/>
      <c r="C93" s="23"/>
      <c r="D93" s="23"/>
      <c r="E93" s="9" t="s">
        <v>79</v>
      </c>
      <c r="F93" s="9" t="s">
        <v>135</v>
      </c>
      <c r="G93" s="9" t="s">
        <v>118</v>
      </c>
      <c r="H93" s="9" t="s">
        <v>136</v>
      </c>
      <c r="I93" s="9" t="s">
        <v>31</v>
      </c>
      <c r="J93" s="9"/>
    </row>
    <row r="94" spans="5:10" ht="11.25" customHeight="1">
      <c r="E94" s="13" t="s">
        <v>182</v>
      </c>
      <c r="F94" s="13"/>
      <c r="G94" s="13"/>
      <c r="H94" s="13"/>
      <c r="I94" s="13"/>
      <c r="J94" s="13"/>
    </row>
    <row r="95" ht="11.25" customHeight="1">
      <c r="A95" s="10" t="s">
        <v>137</v>
      </c>
    </row>
    <row r="96" spans="1:10" ht="11.25" customHeight="1">
      <c r="A96" s="1" t="s">
        <v>1</v>
      </c>
      <c r="D96" s="2" t="s">
        <v>2</v>
      </c>
      <c r="E96" s="3" t="s">
        <v>59</v>
      </c>
      <c r="H96" s="2" t="s">
        <v>4</v>
      </c>
      <c r="I96" s="15" t="s">
        <v>5</v>
      </c>
      <c r="J96" s="15"/>
    </row>
    <row r="97" spans="4:10" ht="11.25" customHeight="1">
      <c r="D97" s="2" t="s">
        <v>6</v>
      </c>
      <c r="E97" s="3" t="s">
        <v>26</v>
      </c>
      <c r="H97" s="2" t="s">
        <v>8</v>
      </c>
      <c r="I97" s="15" t="s">
        <v>9</v>
      </c>
      <c r="J97" s="15"/>
    </row>
    <row r="98" spans="1:10" ht="19.5" customHeight="1">
      <c r="A98" s="16" t="s">
        <v>10</v>
      </c>
      <c r="B98" s="16" t="s">
        <v>11</v>
      </c>
      <c r="C98" s="16"/>
      <c r="D98" s="16" t="s">
        <v>12</v>
      </c>
      <c r="E98" s="20" t="s">
        <v>13</v>
      </c>
      <c r="F98" s="20"/>
      <c r="G98" s="20"/>
      <c r="H98" s="16" t="s">
        <v>14</v>
      </c>
      <c r="I98" s="16" t="s">
        <v>15</v>
      </c>
      <c r="J98" s="16" t="s">
        <v>16</v>
      </c>
    </row>
    <row r="99" spans="1:10" ht="21.75" customHeight="1">
      <c r="A99" s="17"/>
      <c r="B99" s="18"/>
      <c r="C99" s="19"/>
      <c r="D99" s="17"/>
      <c r="E99" s="4" t="s">
        <v>17</v>
      </c>
      <c r="F99" s="4" t="s">
        <v>18</v>
      </c>
      <c r="G99" s="4" t="s">
        <v>19</v>
      </c>
      <c r="H99" s="17"/>
      <c r="I99" s="17"/>
      <c r="J99" s="17"/>
    </row>
    <row r="100" spans="1:10" ht="11.25" customHeight="1">
      <c r="A100" s="5" t="s">
        <v>20</v>
      </c>
      <c r="B100" s="21"/>
      <c r="C100" s="21"/>
      <c r="D100" s="6"/>
      <c r="E100" s="6"/>
      <c r="F100" s="6"/>
      <c r="G100" s="6"/>
      <c r="H100" s="6"/>
      <c r="I100" s="6"/>
      <c r="J100" s="7"/>
    </row>
    <row r="101" spans="2:11" ht="11.25" customHeight="1">
      <c r="B101" s="22" t="s">
        <v>138</v>
      </c>
      <c r="C101" s="22"/>
      <c r="D101" s="8" t="s">
        <v>22</v>
      </c>
      <c r="E101" s="9" t="s">
        <v>26</v>
      </c>
      <c r="F101" s="9" t="s">
        <v>23</v>
      </c>
      <c r="G101" s="9" t="s">
        <v>61</v>
      </c>
      <c r="H101" s="9" t="s">
        <v>139</v>
      </c>
      <c r="I101" s="9" t="s">
        <v>99</v>
      </c>
      <c r="J101" s="9">
        <v>78</v>
      </c>
      <c r="K101">
        <v>9.17576</v>
      </c>
    </row>
    <row r="102" spans="2:11" ht="11.25" customHeight="1">
      <c r="B102" s="22" t="s">
        <v>140</v>
      </c>
      <c r="C102" s="22"/>
      <c r="D102" s="8" t="s">
        <v>29</v>
      </c>
      <c r="E102" s="9" t="s">
        <v>30</v>
      </c>
      <c r="F102" s="9" t="s">
        <v>99</v>
      </c>
      <c r="G102" s="9" t="s">
        <v>30</v>
      </c>
      <c r="H102" s="9" t="s">
        <v>141</v>
      </c>
      <c r="I102" s="9" t="s">
        <v>26</v>
      </c>
      <c r="J102" s="9" t="s">
        <v>89</v>
      </c>
      <c r="K102">
        <v>42.33536</v>
      </c>
    </row>
    <row r="103" spans="2:11" ht="21.75" customHeight="1">
      <c r="B103" s="22" t="s">
        <v>142</v>
      </c>
      <c r="C103" s="22"/>
      <c r="D103" s="8" t="s">
        <v>36</v>
      </c>
      <c r="E103" s="9" t="s">
        <v>38</v>
      </c>
      <c r="F103" s="9" t="s">
        <v>38</v>
      </c>
      <c r="G103" s="9" t="s">
        <v>70</v>
      </c>
      <c r="H103" s="9" t="s">
        <v>143</v>
      </c>
      <c r="I103" s="9"/>
      <c r="J103" s="9">
        <v>114</v>
      </c>
      <c r="K103">
        <v>6.02995</v>
      </c>
    </row>
    <row r="104" spans="2:11" ht="21.75" customHeight="1">
      <c r="B104" s="22" t="s">
        <v>106</v>
      </c>
      <c r="C104" s="22"/>
      <c r="D104" s="8" t="s">
        <v>43</v>
      </c>
      <c r="E104" s="9"/>
      <c r="F104" s="9"/>
      <c r="G104" s="9" t="s">
        <v>107</v>
      </c>
      <c r="H104" s="9" t="s">
        <v>41</v>
      </c>
      <c r="I104" s="9" t="s">
        <v>47</v>
      </c>
      <c r="J104" s="9" t="s">
        <v>108</v>
      </c>
      <c r="K104">
        <v>8.9868</v>
      </c>
    </row>
    <row r="105" spans="2:11" ht="21.75" customHeight="1">
      <c r="B105" s="22" t="s">
        <v>109</v>
      </c>
      <c r="C105" s="22"/>
      <c r="D105" s="8" t="s">
        <v>110</v>
      </c>
      <c r="E105" s="9" t="s">
        <v>7</v>
      </c>
      <c r="F105" s="9" t="s">
        <v>61</v>
      </c>
      <c r="G105" s="9" t="s">
        <v>61</v>
      </c>
      <c r="H105" s="9" t="s">
        <v>51</v>
      </c>
      <c r="I105" s="9" t="s">
        <v>30</v>
      </c>
      <c r="J105" s="9">
        <v>32</v>
      </c>
      <c r="K105">
        <v>6.65165</v>
      </c>
    </row>
    <row r="106" spans="2:11" ht="11.25" customHeight="1">
      <c r="B106" s="22" t="s">
        <v>45</v>
      </c>
      <c r="C106" s="22"/>
      <c r="D106" s="8" t="s">
        <v>46</v>
      </c>
      <c r="E106" s="9" t="s">
        <v>47</v>
      </c>
      <c r="F106" s="9" t="s">
        <v>7</v>
      </c>
      <c r="G106" s="9" t="s">
        <v>44</v>
      </c>
      <c r="H106" s="9" t="s">
        <v>48</v>
      </c>
      <c r="I106" s="9"/>
      <c r="J106" s="9"/>
      <c r="K106">
        <v>3.036</v>
      </c>
    </row>
    <row r="107" spans="2:11" ht="11.25" customHeight="1">
      <c r="B107" s="22" t="s">
        <v>49</v>
      </c>
      <c r="C107" s="22"/>
      <c r="D107" s="8" t="s">
        <v>50</v>
      </c>
      <c r="E107" s="9" t="s">
        <v>7</v>
      </c>
      <c r="F107" s="9"/>
      <c r="G107" s="9" t="s">
        <v>32</v>
      </c>
      <c r="H107" s="9" t="s">
        <v>51</v>
      </c>
      <c r="I107" s="9"/>
      <c r="J107" s="9"/>
      <c r="K107">
        <v>1.3468</v>
      </c>
    </row>
    <row r="108" spans="1:11" ht="11.25" customHeight="1">
      <c r="A108" s="23" t="s">
        <v>52</v>
      </c>
      <c r="B108" s="23"/>
      <c r="C108" s="23"/>
      <c r="D108" s="23"/>
      <c r="E108" s="9" t="s">
        <v>107</v>
      </c>
      <c r="F108" s="9" t="s">
        <v>126</v>
      </c>
      <c r="G108" s="9" t="s">
        <v>144</v>
      </c>
      <c r="H108" s="9" t="s">
        <v>145</v>
      </c>
      <c r="I108" s="9" t="s">
        <v>53</v>
      </c>
      <c r="J108" s="9"/>
      <c r="K108">
        <f>SUM(K101:K107)</f>
        <v>77.56232000000001</v>
      </c>
    </row>
    <row r="109" spans="1:10" ht="11.25" customHeight="1">
      <c r="A109" s="23" t="s">
        <v>57</v>
      </c>
      <c r="B109" s="23"/>
      <c r="C109" s="23"/>
      <c r="D109" s="23"/>
      <c r="E109" s="9" t="s">
        <v>107</v>
      </c>
      <c r="F109" s="9" t="s">
        <v>126</v>
      </c>
      <c r="G109" s="9" t="s">
        <v>144</v>
      </c>
      <c r="H109" s="9" t="s">
        <v>145</v>
      </c>
      <c r="I109" s="9" t="s">
        <v>53</v>
      </c>
      <c r="J109" s="9"/>
    </row>
    <row r="110" spans="5:10" ht="11.25" customHeight="1">
      <c r="E110" s="13" t="s">
        <v>182</v>
      </c>
      <c r="F110" s="13"/>
      <c r="G110" s="13"/>
      <c r="H110" s="13"/>
      <c r="I110" s="13"/>
      <c r="J110" s="13"/>
    </row>
    <row r="111" ht="11.25" customHeight="1">
      <c r="A111" s="10" t="s">
        <v>146</v>
      </c>
    </row>
    <row r="112" spans="1:10" ht="11.25" customHeight="1">
      <c r="A112" s="1" t="s">
        <v>1</v>
      </c>
      <c r="D112" s="2" t="s">
        <v>2</v>
      </c>
      <c r="E112" s="3" t="s">
        <v>83</v>
      </c>
      <c r="H112" s="2" t="s">
        <v>4</v>
      </c>
      <c r="I112" s="15" t="s">
        <v>5</v>
      </c>
      <c r="J112" s="15"/>
    </row>
    <row r="113" spans="4:10" ht="11.25" customHeight="1">
      <c r="D113" s="2" t="s">
        <v>6</v>
      </c>
      <c r="E113" s="3" t="s">
        <v>26</v>
      </c>
      <c r="H113" s="2" t="s">
        <v>8</v>
      </c>
      <c r="I113" s="15" t="s">
        <v>9</v>
      </c>
      <c r="J113" s="15"/>
    </row>
    <row r="114" spans="1:10" ht="19.5" customHeight="1">
      <c r="A114" s="16" t="s">
        <v>10</v>
      </c>
      <c r="B114" s="16" t="s">
        <v>11</v>
      </c>
      <c r="C114" s="16"/>
      <c r="D114" s="16" t="s">
        <v>12</v>
      </c>
      <c r="E114" s="20" t="s">
        <v>13</v>
      </c>
      <c r="F114" s="20"/>
      <c r="G114" s="20"/>
      <c r="H114" s="16" t="s">
        <v>14</v>
      </c>
      <c r="I114" s="16" t="s">
        <v>15</v>
      </c>
      <c r="J114" s="16" t="s">
        <v>16</v>
      </c>
    </row>
    <row r="115" spans="1:10" ht="21.75" customHeight="1">
      <c r="A115" s="17"/>
      <c r="B115" s="18"/>
      <c r="C115" s="19"/>
      <c r="D115" s="17"/>
      <c r="E115" s="4" t="s">
        <v>17</v>
      </c>
      <c r="F115" s="4" t="s">
        <v>18</v>
      </c>
      <c r="G115" s="4" t="s">
        <v>19</v>
      </c>
      <c r="H115" s="17"/>
      <c r="I115" s="17"/>
      <c r="J115" s="17"/>
    </row>
    <row r="116" spans="1:10" ht="11.25" customHeight="1">
      <c r="A116" s="5" t="s">
        <v>20</v>
      </c>
      <c r="B116" s="21"/>
      <c r="C116" s="21"/>
      <c r="D116" s="6"/>
      <c r="E116" s="6"/>
      <c r="F116" s="6"/>
      <c r="G116" s="6"/>
      <c r="H116" s="6"/>
      <c r="I116" s="6"/>
      <c r="J116" s="7"/>
    </row>
    <row r="117" spans="2:11" ht="21.75" customHeight="1">
      <c r="B117" s="22" t="s">
        <v>147</v>
      </c>
      <c r="C117" s="22"/>
      <c r="D117" s="8" t="s">
        <v>22</v>
      </c>
      <c r="E117" s="9" t="s">
        <v>26</v>
      </c>
      <c r="F117" s="9" t="s">
        <v>47</v>
      </c>
      <c r="G117" s="9" t="s">
        <v>85</v>
      </c>
      <c r="H117" s="9" t="s">
        <v>148</v>
      </c>
      <c r="I117" s="9" t="s">
        <v>79</v>
      </c>
      <c r="J117" s="9" t="s">
        <v>149</v>
      </c>
      <c r="K117">
        <v>6.7107</v>
      </c>
    </row>
    <row r="118" spans="2:11" ht="11.25" customHeight="1">
      <c r="B118" s="22" t="s">
        <v>150</v>
      </c>
      <c r="C118" s="22"/>
      <c r="D118" s="8" t="s">
        <v>36</v>
      </c>
      <c r="E118" s="9" t="s">
        <v>92</v>
      </c>
      <c r="F118" s="9" t="s">
        <v>92</v>
      </c>
      <c r="G118" s="9" t="s">
        <v>44</v>
      </c>
      <c r="H118" s="9" t="s">
        <v>151</v>
      </c>
      <c r="I118" s="9" t="s">
        <v>47</v>
      </c>
      <c r="J118" s="9" t="s">
        <v>152</v>
      </c>
      <c r="K118">
        <v>20.42664</v>
      </c>
    </row>
    <row r="119" spans="2:11" ht="21.75" customHeight="1">
      <c r="B119" s="22" t="s">
        <v>153</v>
      </c>
      <c r="C119" s="22"/>
      <c r="D119" s="8" t="s">
        <v>110</v>
      </c>
      <c r="E119" s="9"/>
      <c r="F119" s="9"/>
      <c r="G119" s="9" t="s">
        <v>7</v>
      </c>
      <c r="H119" s="9" t="s">
        <v>85</v>
      </c>
      <c r="I119" s="9" t="s">
        <v>23</v>
      </c>
      <c r="J119" s="9" t="s">
        <v>122</v>
      </c>
      <c r="K119">
        <v>7.2</v>
      </c>
    </row>
    <row r="120" spans="2:11" ht="21.75" customHeight="1">
      <c r="B120" s="22" t="s">
        <v>71</v>
      </c>
      <c r="C120" s="22"/>
      <c r="D120" s="8" t="s">
        <v>43</v>
      </c>
      <c r="E120" s="9" t="s">
        <v>7</v>
      </c>
      <c r="F120" s="9"/>
      <c r="G120" s="9" t="s">
        <v>53</v>
      </c>
      <c r="H120" s="9" t="s">
        <v>72</v>
      </c>
      <c r="I120" s="9" t="s">
        <v>7</v>
      </c>
      <c r="J120" s="9" t="s">
        <v>73</v>
      </c>
      <c r="K120">
        <v>15.13868</v>
      </c>
    </row>
    <row r="121" spans="2:11" ht="11.25" customHeight="1">
      <c r="B121" s="22" t="s">
        <v>45</v>
      </c>
      <c r="C121" s="22"/>
      <c r="D121" s="8" t="s">
        <v>46</v>
      </c>
      <c r="E121" s="9" t="s">
        <v>47</v>
      </c>
      <c r="F121" s="9" t="s">
        <v>7</v>
      </c>
      <c r="G121" s="9" t="s">
        <v>44</v>
      </c>
      <c r="H121" s="9" t="s">
        <v>48</v>
      </c>
      <c r="I121" s="9"/>
      <c r="J121" s="9"/>
      <c r="K121">
        <v>3.036</v>
      </c>
    </row>
    <row r="122" spans="2:11" ht="11.25" customHeight="1">
      <c r="B122" s="22" t="s">
        <v>49</v>
      </c>
      <c r="C122" s="22"/>
      <c r="D122" s="8" t="s">
        <v>50</v>
      </c>
      <c r="E122" s="9" t="s">
        <v>7</v>
      </c>
      <c r="F122" s="9"/>
      <c r="G122" s="9" t="s">
        <v>32</v>
      </c>
      <c r="H122" s="9" t="s">
        <v>51</v>
      </c>
      <c r="I122" s="9"/>
      <c r="J122" s="9"/>
      <c r="K122">
        <v>1.3468</v>
      </c>
    </row>
    <row r="123" spans="1:11" ht="11.25" customHeight="1">
      <c r="A123" s="23" t="s">
        <v>52</v>
      </c>
      <c r="B123" s="23"/>
      <c r="C123" s="23"/>
      <c r="D123" s="23"/>
      <c r="E123" s="9" t="s">
        <v>44</v>
      </c>
      <c r="F123" s="9" t="s">
        <v>154</v>
      </c>
      <c r="G123" s="9" t="s">
        <v>112</v>
      </c>
      <c r="H123" s="9" t="s">
        <v>155</v>
      </c>
      <c r="I123" s="9" t="s">
        <v>156</v>
      </c>
      <c r="J123" s="9"/>
      <c r="K123">
        <f>SUM(K117:K122)</f>
        <v>53.85882</v>
      </c>
    </row>
    <row r="124" spans="1:10" ht="11.25" customHeight="1">
      <c r="A124" s="23" t="s">
        <v>57</v>
      </c>
      <c r="B124" s="23"/>
      <c r="C124" s="23"/>
      <c r="D124" s="23"/>
      <c r="E124" s="9" t="s">
        <v>44</v>
      </c>
      <c r="F124" s="9" t="s">
        <v>154</v>
      </c>
      <c r="G124" s="9" t="s">
        <v>112</v>
      </c>
      <c r="H124" s="9" t="s">
        <v>155</v>
      </c>
      <c r="I124" s="9" t="s">
        <v>156</v>
      </c>
      <c r="J124" s="9"/>
    </row>
    <row r="125" spans="5:10" ht="11.25" customHeight="1">
      <c r="E125" s="13" t="s">
        <v>182</v>
      </c>
      <c r="F125" s="13"/>
      <c r="G125" s="13"/>
      <c r="H125" s="13"/>
      <c r="I125" s="13"/>
      <c r="J125" s="13"/>
    </row>
    <row r="126" ht="11.25" customHeight="1">
      <c r="A126" s="10" t="s">
        <v>157</v>
      </c>
    </row>
    <row r="127" spans="1:10" ht="11.25" customHeight="1">
      <c r="A127" s="1" t="s">
        <v>1</v>
      </c>
      <c r="D127" s="2" t="s">
        <v>2</v>
      </c>
      <c r="E127" s="3" t="s">
        <v>96</v>
      </c>
      <c r="H127" s="2" t="s">
        <v>4</v>
      </c>
      <c r="I127" s="15" t="s">
        <v>5</v>
      </c>
      <c r="J127" s="15"/>
    </row>
    <row r="128" spans="4:10" ht="11.25" customHeight="1">
      <c r="D128" s="2" t="s">
        <v>6</v>
      </c>
      <c r="E128" s="3" t="s">
        <v>26</v>
      </c>
      <c r="H128" s="2" t="s">
        <v>8</v>
      </c>
      <c r="I128" s="15" t="s">
        <v>9</v>
      </c>
      <c r="J128" s="15"/>
    </row>
    <row r="129" spans="1:10" ht="19.5" customHeight="1">
      <c r="A129" s="16" t="s">
        <v>10</v>
      </c>
      <c r="B129" s="16" t="s">
        <v>11</v>
      </c>
      <c r="C129" s="16"/>
      <c r="D129" s="16" t="s">
        <v>12</v>
      </c>
      <c r="E129" s="20" t="s">
        <v>13</v>
      </c>
      <c r="F129" s="20"/>
      <c r="G129" s="20"/>
      <c r="H129" s="16" t="s">
        <v>14</v>
      </c>
      <c r="I129" s="16" t="s">
        <v>15</v>
      </c>
      <c r="J129" s="16" t="s">
        <v>16</v>
      </c>
    </row>
    <row r="130" spans="1:10" ht="21.75" customHeight="1">
      <c r="A130" s="17"/>
      <c r="B130" s="18"/>
      <c r="C130" s="19"/>
      <c r="D130" s="17"/>
      <c r="E130" s="4" t="s">
        <v>17</v>
      </c>
      <c r="F130" s="4" t="s">
        <v>18</v>
      </c>
      <c r="G130" s="4" t="s">
        <v>19</v>
      </c>
      <c r="H130" s="17"/>
      <c r="I130" s="17"/>
      <c r="J130" s="17"/>
    </row>
    <row r="131" spans="1:10" ht="11.25" customHeight="1">
      <c r="A131" s="5" t="s">
        <v>20</v>
      </c>
      <c r="B131" s="21"/>
      <c r="C131" s="21"/>
      <c r="D131" s="6"/>
      <c r="E131" s="6"/>
      <c r="F131" s="6"/>
      <c r="G131" s="6"/>
      <c r="H131" s="6"/>
      <c r="I131" s="6"/>
      <c r="J131" s="7"/>
    </row>
    <row r="132" spans="2:11" ht="11.25" customHeight="1">
      <c r="B132" s="22" t="s">
        <v>158</v>
      </c>
      <c r="C132" s="22"/>
      <c r="D132" s="8" t="s">
        <v>22</v>
      </c>
      <c r="E132" s="9" t="s">
        <v>26</v>
      </c>
      <c r="F132" s="9" t="s">
        <v>61</v>
      </c>
      <c r="G132" s="9" t="s">
        <v>76</v>
      </c>
      <c r="H132" s="9" t="s">
        <v>118</v>
      </c>
      <c r="I132" s="9" t="s">
        <v>32</v>
      </c>
      <c r="J132" s="9" t="s">
        <v>119</v>
      </c>
      <c r="K132">
        <v>9.87583</v>
      </c>
    </row>
    <row r="133" spans="2:11" ht="11.25" customHeight="1">
      <c r="B133" s="22" t="s">
        <v>159</v>
      </c>
      <c r="C133" s="22"/>
      <c r="D133" s="8" t="s">
        <v>29</v>
      </c>
      <c r="E133" s="9" t="s">
        <v>31</v>
      </c>
      <c r="F133" s="9" t="s">
        <v>47</v>
      </c>
      <c r="G133" s="9" t="s">
        <v>23</v>
      </c>
      <c r="H133" s="9" t="s">
        <v>160</v>
      </c>
      <c r="I133" s="9"/>
      <c r="J133" s="9">
        <v>160</v>
      </c>
      <c r="K133">
        <v>23.34416</v>
      </c>
    </row>
    <row r="134" spans="2:11" ht="11.25" customHeight="1">
      <c r="B134" s="22" t="s">
        <v>103</v>
      </c>
      <c r="C134" s="22"/>
      <c r="D134" s="8" t="s">
        <v>36</v>
      </c>
      <c r="E134" s="9" t="s">
        <v>23</v>
      </c>
      <c r="F134" s="9" t="s">
        <v>47</v>
      </c>
      <c r="G134" s="9" t="s">
        <v>62</v>
      </c>
      <c r="H134" s="9" t="s">
        <v>104</v>
      </c>
      <c r="I134" s="9" t="s">
        <v>70</v>
      </c>
      <c r="J134" s="9" t="s">
        <v>105</v>
      </c>
      <c r="K134">
        <v>11.97986</v>
      </c>
    </row>
    <row r="135" spans="2:11" ht="11.25" customHeight="1">
      <c r="B135" s="22" t="s">
        <v>161</v>
      </c>
      <c r="C135" s="22"/>
      <c r="D135" s="8" t="s">
        <v>110</v>
      </c>
      <c r="E135" s="9" t="s">
        <v>23</v>
      </c>
      <c r="F135" s="9" t="s">
        <v>47</v>
      </c>
      <c r="G135" s="9" t="s">
        <v>38</v>
      </c>
      <c r="H135" s="9" t="s">
        <v>162</v>
      </c>
      <c r="I135" s="9" t="s">
        <v>61</v>
      </c>
      <c r="J135" s="9" t="s">
        <v>156</v>
      </c>
      <c r="K135">
        <v>3.57984</v>
      </c>
    </row>
    <row r="136" spans="2:11" ht="21.75" customHeight="1">
      <c r="B136" s="22" t="s">
        <v>71</v>
      </c>
      <c r="C136" s="22"/>
      <c r="D136" s="8" t="s">
        <v>43</v>
      </c>
      <c r="E136" s="9" t="s">
        <v>7</v>
      </c>
      <c r="F136" s="9"/>
      <c r="G136" s="9" t="s">
        <v>53</v>
      </c>
      <c r="H136" s="9" t="s">
        <v>72</v>
      </c>
      <c r="I136" s="9" t="s">
        <v>7</v>
      </c>
      <c r="J136" s="9" t="s">
        <v>73</v>
      </c>
      <c r="K136">
        <v>15.13868</v>
      </c>
    </row>
    <row r="137" spans="2:11" ht="11.25" customHeight="1">
      <c r="B137" s="22" t="s">
        <v>45</v>
      </c>
      <c r="C137" s="22"/>
      <c r="D137" s="8" t="s">
        <v>46</v>
      </c>
      <c r="E137" s="9" t="s">
        <v>47</v>
      </c>
      <c r="F137" s="9" t="s">
        <v>7</v>
      </c>
      <c r="G137" s="9" t="s">
        <v>44</v>
      </c>
      <c r="H137" s="9" t="s">
        <v>48</v>
      </c>
      <c r="I137" s="9"/>
      <c r="J137" s="9"/>
      <c r="K137">
        <v>3.036</v>
      </c>
    </row>
    <row r="138" spans="2:11" ht="11.25" customHeight="1">
      <c r="B138" s="22" t="s">
        <v>49</v>
      </c>
      <c r="C138" s="22"/>
      <c r="D138" s="8" t="s">
        <v>50</v>
      </c>
      <c r="E138" s="9" t="s">
        <v>7</v>
      </c>
      <c r="F138" s="9"/>
      <c r="G138" s="9" t="s">
        <v>32</v>
      </c>
      <c r="H138" s="9" t="s">
        <v>51</v>
      </c>
      <c r="I138" s="9"/>
      <c r="J138" s="9"/>
      <c r="K138">
        <v>1.3468</v>
      </c>
    </row>
    <row r="139" spans="1:11" ht="11.25" customHeight="1">
      <c r="A139" s="23" t="s">
        <v>52</v>
      </c>
      <c r="B139" s="23"/>
      <c r="C139" s="23"/>
      <c r="D139" s="23"/>
      <c r="E139" s="9" t="s">
        <v>53</v>
      </c>
      <c r="F139" s="9" t="s">
        <v>102</v>
      </c>
      <c r="G139" s="9" t="s">
        <v>27</v>
      </c>
      <c r="H139" s="9" t="s">
        <v>163</v>
      </c>
      <c r="I139" s="9" t="s">
        <v>156</v>
      </c>
      <c r="J139" s="9"/>
      <c r="K139">
        <f>SUM(K132:K138)</f>
        <v>68.30117</v>
      </c>
    </row>
    <row r="140" spans="1:10" ht="11.25" customHeight="1">
      <c r="A140" s="23" t="s">
        <v>57</v>
      </c>
      <c r="B140" s="23"/>
      <c r="C140" s="23"/>
      <c r="D140" s="23"/>
      <c r="E140" s="9" t="s">
        <v>53</v>
      </c>
      <c r="F140" s="9" t="s">
        <v>102</v>
      </c>
      <c r="G140" s="9" t="s">
        <v>27</v>
      </c>
      <c r="H140" s="9" t="s">
        <v>163</v>
      </c>
      <c r="I140" s="9" t="s">
        <v>156</v>
      </c>
      <c r="J140" s="9"/>
    </row>
    <row r="141" spans="5:10" ht="11.25" customHeight="1">
      <c r="E141" s="13" t="s">
        <v>182</v>
      </c>
      <c r="F141" s="13"/>
      <c r="G141" s="13"/>
      <c r="H141" s="13"/>
      <c r="I141" s="13"/>
      <c r="J141" s="13"/>
    </row>
    <row r="142" ht="11.25" customHeight="1">
      <c r="A142" s="10" t="s">
        <v>164</v>
      </c>
    </row>
    <row r="143" spans="1:10" ht="11.25" customHeight="1">
      <c r="A143" s="1" t="s">
        <v>1</v>
      </c>
      <c r="D143" s="2" t="s">
        <v>2</v>
      </c>
      <c r="E143" s="3" t="s">
        <v>116</v>
      </c>
      <c r="H143" s="2" t="s">
        <v>4</v>
      </c>
      <c r="I143" s="15" t="s">
        <v>5</v>
      </c>
      <c r="J143" s="15"/>
    </row>
    <row r="144" spans="4:10" ht="11.25" customHeight="1">
      <c r="D144" s="2" t="s">
        <v>6</v>
      </c>
      <c r="E144" s="3" t="s">
        <v>26</v>
      </c>
      <c r="H144" s="2" t="s">
        <v>8</v>
      </c>
      <c r="I144" s="15" t="s">
        <v>9</v>
      </c>
      <c r="J144" s="15"/>
    </row>
    <row r="145" spans="1:10" ht="19.5" customHeight="1">
      <c r="A145" s="16" t="s">
        <v>10</v>
      </c>
      <c r="B145" s="16" t="s">
        <v>11</v>
      </c>
      <c r="C145" s="16"/>
      <c r="D145" s="16" t="s">
        <v>12</v>
      </c>
      <c r="E145" s="20" t="s">
        <v>13</v>
      </c>
      <c r="F145" s="20"/>
      <c r="G145" s="20"/>
      <c r="H145" s="16" t="s">
        <v>14</v>
      </c>
      <c r="I145" s="16" t="s">
        <v>15</v>
      </c>
      <c r="J145" s="16" t="s">
        <v>16</v>
      </c>
    </row>
    <row r="146" spans="1:10" ht="21.75" customHeight="1">
      <c r="A146" s="17"/>
      <c r="B146" s="18"/>
      <c r="C146" s="19"/>
      <c r="D146" s="17"/>
      <c r="E146" s="4" t="s">
        <v>17</v>
      </c>
      <c r="F146" s="4" t="s">
        <v>18</v>
      </c>
      <c r="G146" s="4" t="s">
        <v>19</v>
      </c>
      <c r="H146" s="17"/>
      <c r="I146" s="17"/>
      <c r="J146" s="17"/>
    </row>
    <row r="147" spans="1:10" ht="11.25" customHeight="1">
      <c r="A147" s="5" t="s">
        <v>20</v>
      </c>
      <c r="B147" s="21"/>
      <c r="C147" s="21"/>
      <c r="D147" s="6"/>
      <c r="E147" s="6"/>
      <c r="F147" s="6"/>
      <c r="G147" s="6"/>
      <c r="H147" s="6"/>
      <c r="I147" s="6"/>
      <c r="J147" s="7"/>
    </row>
    <row r="148" spans="2:11" ht="11.25" customHeight="1">
      <c r="B148" s="22" t="s">
        <v>60</v>
      </c>
      <c r="C148" s="22"/>
      <c r="D148" s="8" t="s">
        <v>22</v>
      </c>
      <c r="E148" s="9" t="s">
        <v>61</v>
      </c>
      <c r="F148" s="9" t="s">
        <v>23</v>
      </c>
      <c r="G148" s="9" t="s">
        <v>62</v>
      </c>
      <c r="H148" s="9" t="s">
        <v>63</v>
      </c>
      <c r="I148" s="9" t="s">
        <v>64</v>
      </c>
      <c r="J148" s="9" t="s">
        <v>65</v>
      </c>
      <c r="K148">
        <v>6.17341</v>
      </c>
    </row>
    <row r="149" spans="2:11" ht="11.25" customHeight="1">
      <c r="B149" s="22" t="s">
        <v>165</v>
      </c>
      <c r="C149" s="22"/>
      <c r="D149" s="8" t="s">
        <v>29</v>
      </c>
      <c r="E149" s="9" t="s">
        <v>30</v>
      </c>
      <c r="F149" s="9" t="s">
        <v>30</v>
      </c>
      <c r="G149" s="9" t="s">
        <v>26</v>
      </c>
      <c r="H149" s="9" t="s">
        <v>166</v>
      </c>
      <c r="I149" s="9" t="s">
        <v>26</v>
      </c>
      <c r="J149" s="9" t="s">
        <v>167</v>
      </c>
      <c r="K149">
        <v>43.22759</v>
      </c>
    </row>
    <row r="150" spans="2:11" ht="21.75" customHeight="1">
      <c r="B150" s="22" t="s">
        <v>35</v>
      </c>
      <c r="C150" s="22"/>
      <c r="D150" s="8" t="s">
        <v>36</v>
      </c>
      <c r="E150" s="9" t="s">
        <v>37</v>
      </c>
      <c r="F150" s="9" t="s">
        <v>38</v>
      </c>
      <c r="G150" s="9" t="s">
        <v>39</v>
      </c>
      <c r="H150" s="9" t="s">
        <v>40</v>
      </c>
      <c r="I150" s="9"/>
      <c r="J150" s="9" t="s">
        <v>41</v>
      </c>
      <c r="K150">
        <v>11.46488</v>
      </c>
    </row>
    <row r="151" spans="2:11" ht="21.75" customHeight="1">
      <c r="B151" s="22" t="s">
        <v>71</v>
      </c>
      <c r="C151" s="22"/>
      <c r="D151" s="8" t="s">
        <v>43</v>
      </c>
      <c r="E151" s="9" t="s">
        <v>7</v>
      </c>
      <c r="F151" s="9"/>
      <c r="G151" s="9" t="s">
        <v>53</v>
      </c>
      <c r="H151" s="9" t="s">
        <v>72</v>
      </c>
      <c r="I151" s="9" t="s">
        <v>7</v>
      </c>
      <c r="J151" s="9" t="s">
        <v>73</v>
      </c>
      <c r="K151">
        <v>15.13868</v>
      </c>
    </row>
    <row r="152" spans="2:11" ht="11.25" customHeight="1">
      <c r="B152" s="22" t="s">
        <v>45</v>
      </c>
      <c r="C152" s="22"/>
      <c r="D152" s="8" t="s">
        <v>46</v>
      </c>
      <c r="E152" s="9" t="s">
        <v>47</v>
      </c>
      <c r="F152" s="9" t="s">
        <v>7</v>
      </c>
      <c r="G152" s="9" t="s">
        <v>44</v>
      </c>
      <c r="H152" s="9" t="s">
        <v>48</v>
      </c>
      <c r="I152" s="9"/>
      <c r="J152" s="9"/>
      <c r="K152">
        <v>3.036</v>
      </c>
    </row>
    <row r="153" spans="2:11" ht="11.25" customHeight="1">
      <c r="B153" s="22" t="s">
        <v>49</v>
      </c>
      <c r="C153" s="22"/>
      <c r="D153" s="8" t="s">
        <v>50</v>
      </c>
      <c r="E153" s="9" t="s">
        <v>7</v>
      </c>
      <c r="F153" s="9"/>
      <c r="G153" s="9" t="s">
        <v>32</v>
      </c>
      <c r="H153" s="9" t="s">
        <v>51</v>
      </c>
      <c r="I153" s="9"/>
      <c r="J153" s="9"/>
      <c r="K153">
        <v>1.3468</v>
      </c>
    </row>
    <row r="154" spans="1:11" ht="11.25" customHeight="1">
      <c r="A154" s="23" t="s">
        <v>52</v>
      </c>
      <c r="B154" s="23"/>
      <c r="C154" s="23"/>
      <c r="D154" s="23"/>
      <c r="E154" s="9" t="s">
        <v>135</v>
      </c>
      <c r="F154" s="9" t="s">
        <v>44</v>
      </c>
      <c r="G154" s="9" t="s">
        <v>168</v>
      </c>
      <c r="H154" s="9" t="s">
        <v>169</v>
      </c>
      <c r="I154" s="9" t="s">
        <v>87</v>
      </c>
      <c r="J154" s="9"/>
      <c r="K154">
        <f>SUM(K148:K153)</f>
        <v>80.38736</v>
      </c>
    </row>
    <row r="155" spans="1:10" ht="11.25" customHeight="1">
      <c r="A155" s="23" t="s">
        <v>57</v>
      </c>
      <c r="B155" s="23"/>
      <c r="C155" s="23"/>
      <c r="D155" s="23"/>
      <c r="E155" s="9" t="s">
        <v>135</v>
      </c>
      <c r="F155" s="9" t="s">
        <v>44</v>
      </c>
      <c r="G155" s="9" t="s">
        <v>168</v>
      </c>
      <c r="H155" s="9" t="s">
        <v>169</v>
      </c>
      <c r="I155" s="9" t="s">
        <v>87</v>
      </c>
      <c r="J155" s="9"/>
    </row>
    <row r="156" spans="1:10" ht="11.25" customHeight="1">
      <c r="A156" s="23" t="s">
        <v>170</v>
      </c>
      <c r="B156" s="23"/>
      <c r="C156" s="23"/>
      <c r="D156" s="23"/>
      <c r="E156" s="9" t="s">
        <v>171</v>
      </c>
      <c r="F156" s="9" t="s">
        <v>78</v>
      </c>
      <c r="G156" s="9" t="s">
        <v>172</v>
      </c>
      <c r="H156" s="9" t="s">
        <v>173</v>
      </c>
      <c r="I156" s="9" t="s">
        <v>174</v>
      </c>
      <c r="J156" s="9"/>
    </row>
    <row r="157" spans="1:10" ht="11.25" customHeight="1">
      <c r="A157" s="23" t="s">
        <v>175</v>
      </c>
      <c r="B157" s="23"/>
      <c r="C157" s="23"/>
      <c r="D157" s="23"/>
      <c r="E157" s="9" t="s">
        <v>111</v>
      </c>
      <c r="F157" s="9" t="s">
        <v>176</v>
      </c>
      <c r="G157" s="9" t="s">
        <v>144</v>
      </c>
      <c r="H157" s="9" t="s">
        <v>177</v>
      </c>
      <c r="I157" s="9" t="s">
        <v>178</v>
      </c>
      <c r="J157" s="9"/>
    </row>
    <row r="158" spans="1:10" ht="21.75" customHeight="1">
      <c r="A158" s="24" t="s">
        <v>179</v>
      </c>
      <c r="B158" s="24"/>
      <c r="C158" s="24"/>
      <c r="D158" s="24"/>
      <c r="E158" s="9" t="s">
        <v>87</v>
      </c>
      <c r="F158" s="9" t="s">
        <v>107</v>
      </c>
      <c r="G158" s="9" t="s">
        <v>180</v>
      </c>
      <c r="H158" s="11"/>
      <c r="I158" s="11"/>
      <c r="J158" s="11"/>
    </row>
    <row r="159" ht="11.25" customHeight="1"/>
    <row r="161" ht="11.25">
      <c r="K161" s="25">
        <f>K154+K139+K123+K108+K92+K76+K61+K45+K29+K15</f>
        <v>742.67606</v>
      </c>
    </row>
  </sheetData>
  <sheetProtection/>
  <mergeCells count="198">
    <mergeCell ref="B153:C153"/>
    <mergeCell ref="A154:D154"/>
    <mergeCell ref="A155:D155"/>
    <mergeCell ref="A156:D156"/>
    <mergeCell ref="A157:D157"/>
    <mergeCell ref="A158:D158"/>
    <mergeCell ref="B147:C147"/>
    <mergeCell ref="B148:C148"/>
    <mergeCell ref="B149:C149"/>
    <mergeCell ref="B150:C150"/>
    <mergeCell ref="B151:C151"/>
    <mergeCell ref="B152:C152"/>
    <mergeCell ref="I143:J143"/>
    <mergeCell ref="I144:J144"/>
    <mergeCell ref="A145:A146"/>
    <mergeCell ref="B145:C146"/>
    <mergeCell ref="D145:D146"/>
    <mergeCell ref="E145:G145"/>
    <mergeCell ref="H145:H146"/>
    <mergeCell ref="I145:I146"/>
    <mergeCell ref="J145:J146"/>
    <mergeCell ref="B136:C136"/>
    <mergeCell ref="B137:C137"/>
    <mergeCell ref="B138:C138"/>
    <mergeCell ref="A139:D139"/>
    <mergeCell ref="A140:D140"/>
    <mergeCell ref="E141:J141"/>
    <mergeCell ref="J129:J130"/>
    <mergeCell ref="B131:C131"/>
    <mergeCell ref="B132:C132"/>
    <mergeCell ref="B133:C133"/>
    <mergeCell ref="B134:C134"/>
    <mergeCell ref="B135:C135"/>
    <mergeCell ref="A129:A130"/>
    <mergeCell ref="B129:C130"/>
    <mergeCell ref="D129:D130"/>
    <mergeCell ref="E129:G129"/>
    <mergeCell ref="H129:H130"/>
    <mergeCell ref="I129:I130"/>
    <mergeCell ref="B122:C122"/>
    <mergeCell ref="A123:D123"/>
    <mergeCell ref="A124:D124"/>
    <mergeCell ref="E125:J125"/>
    <mergeCell ref="I127:J127"/>
    <mergeCell ref="I128:J128"/>
    <mergeCell ref="B116:C116"/>
    <mergeCell ref="B117:C117"/>
    <mergeCell ref="B118:C118"/>
    <mergeCell ref="B119:C119"/>
    <mergeCell ref="B120:C120"/>
    <mergeCell ref="B121:C121"/>
    <mergeCell ref="I113:J113"/>
    <mergeCell ref="A114:A115"/>
    <mergeCell ref="B114:C115"/>
    <mergeCell ref="D114:D115"/>
    <mergeCell ref="E114:G114"/>
    <mergeCell ref="H114:H115"/>
    <mergeCell ref="I114:I115"/>
    <mergeCell ref="J114:J115"/>
    <mergeCell ref="B106:C106"/>
    <mergeCell ref="B107:C107"/>
    <mergeCell ref="A108:D108"/>
    <mergeCell ref="A109:D109"/>
    <mergeCell ref="E110:J110"/>
    <mergeCell ref="I112:J112"/>
    <mergeCell ref="B100:C100"/>
    <mergeCell ref="B101:C101"/>
    <mergeCell ref="B102:C102"/>
    <mergeCell ref="B103:C103"/>
    <mergeCell ref="B104:C104"/>
    <mergeCell ref="B105:C105"/>
    <mergeCell ref="I96:J96"/>
    <mergeCell ref="I97:J97"/>
    <mergeCell ref="A98:A99"/>
    <mergeCell ref="B98:C99"/>
    <mergeCell ref="D98:D99"/>
    <mergeCell ref="E98:G98"/>
    <mergeCell ref="H98:H99"/>
    <mergeCell ref="I98:I99"/>
    <mergeCell ref="J98:J99"/>
    <mergeCell ref="B89:C89"/>
    <mergeCell ref="B90:C90"/>
    <mergeCell ref="B91:C91"/>
    <mergeCell ref="A92:D92"/>
    <mergeCell ref="A93:D93"/>
    <mergeCell ref="E94:J94"/>
    <mergeCell ref="J82:J83"/>
    <mergeCell ref="B84:C84"/>
    <mergeCell ref="B85:C85"/>
    <mergeCell ref="B86:C86"/>
    <mergeCell ref="B87:C87"/>
    <mergeCell ref="B88:C88"/>
    <mergeCell ref="A82:A83"/>
    <mergeCell ref="B82:C83"/>
    <mergeCell ref="D82:D83"/>
    <mergeCell ref="E82:G82"/>
    <mergeCell ref="H82:H83"/>
    <mergeCell ref="I82:I83"/>
    <mergeCell ref="B75:C75"/>
    <mergeCell ref="A76:D76"/>
    <mergeCell ref="A77:D77"/>
    <mergeCell ref="E78:J78"/>
    <mergeCell ref="I80:J80"/>
    <mergeCell ref="I81:J81"/>
    <mergeCell ref="B69:C69"/>
    <mergeCell ref="B70:C70"/>
    <mergeCell ref="B71:C71"/>
    <mergeCell ref="B72:C72"/>
    <mergeCell ref="B73:C73"/>
    <mergeCell ref="B74:C74"/>
    <mergeCell ref="I66:J66"/>
    <mergeCell ref="A67:A68"/>
    <mergeCell ref="B67:C68"/>
    <mergeCell ref="D67:D68"/>
    <mergeCell ref="E67:G67"/>
    <mergeCell ref="H67:H68"/>
    <mergeCell ref="I67:I68"/>
    <mergeCell ref="J67:J68"/>
    <mergeCell ref="B59:C59"/>
    <mergeCell ref="B60:C60"/>
    <mergeCell ref="A61:D61"/>
    <mergeCell ref="A62:D62"/>
    <mergeCell ref="E63:J63"/>
    <mergeCell ref="I65:J65"/>
    <mergeCell ref="B53:C53"/>
    <mergeCell ref="B54:C54"/>
    <mergeCell ref="B55:C55"/>
    <mergeCell ref="B56:C56"/>
    <mergeCell ref="B57:C57"/>
    <mergeCell ref="B58:C58"/>
    <mergeCell ref="I50:J50"/>
    <mergeCell ref="A51:A52"/>
    <mergeCell ref="B51:C52"/>
    <mergeCell ref="D51:D52"/>
    <mergeCell ref="E51:G51"/>
    <mergeCell ref="H51:H52"/>
    <mergeCell ref="I51:I52"/>
    <mergeCell ref="J51:J52"/>
    <mergeCell ref="B43:C43"/>
    <mergeCell ref="B44:C44"/>
    <mergeCell ref="A45:D45"/>
    <mergeCell ref="A46:D46"/>
    <mergeCell ref="E47:J47"/>
    <mergeCell ref="I49:J49"/>
    <mergeCell ref="J36:J37"/>
    <mergeCell ref="B38:C38"/>
    <mergeCell ref="B39:C39"/>
    <mergeCell ref="B40:C40"/>
    <mergeCell ref="B41:C41"/>
    <mergeCell ref="B42:C42"/>
    <mergeCell ref="A36:A37"/>
    <mergeCell ref="B36:C37"/>
    <mergeCell ref="D36:D37"/>
    <mergeCell ref="E36:G36"/>
    <mergeCell ref="H36:H37"/>
    <mergeCell ref="I36:I37"/>
    <mergeCell ref="B29:C29"/>
    <mergeCell ref="A30:D30"/>
    <mergeCell ref="A31:D31"/>
    <mergeCell ref="E32:J32"/>
    <mergeCell ref="I34:J34"/>
    <mergeCell ref="I35:J35"/>
    <mergeCell ref="B23:C23"/>
    <mergeCell ref="B24:C24"/>
    <mergeCell ref="B25:C25"/>
    <mergeCell ref="B26:C26"/>
    <mergeCell ref="B27:C27"/>
    <mergeCell ref="B28:C28"/>
    <mergeCell ref="I20:J20"/>
    <mergeCell ref="A21:A22"/>
    <mergeCell ref="B21:C22"/>
    <mergeCell ref="D21:D22"/>
    <mergeCell ref="E21:G21"/>
    <mergeCell ref="H21:H22"/>
    <mergeCell ref="I21:I22"/>
    <mergeCell ref="J21:J22"/>
    <mergeCell ref="B13:C13"/>
    <mergeCell ref="B14:C14"/>
    <mergeCell ref="A15:D15"/>
    <mergeCell ref="A16:D16"/>
    <mergeCell ref="E17:J17"/>
    <mergeCell ref="I19:J19"/>
    <mergeCell ref="J5:J6"/>
    <mergeCell ref="B7:C7"/>
    <mergeCell ref="B8:C8"/>
    <mergeCell ref="B9:C9"/>
    <mergeCell ref="B10:C10"/>
    <mergeCell ref="B12:C12"/>
    <mergeCell ref="E1:J1"/>
    <mergeCell ref="A2:J2"/>
    <mergeCell ref="I3:J3"/>
    <mergeCell ref="I4:J4"/>
    <mergeCell ref="A5:A6"/>
    <mergeCell ref="B5:C6"/>
    <mergeCell ref="D5:D6"/>
    <mergeCell ref="E5:G5"/>
    <mergeCell ref="H5:H6"/>
    <mergeCell ref="I5:I6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  <rowBreaks count="5" manualBreakCount="5">
    <brk id="31" max="0" man="1"/>
    <brk id="62" max="0" man="1"/>
    <brk id="93" max="0" man="1"/>
    <brk id="124" max="0" man="1"/>
    <brk id="15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Анжела Магомедова</cp:lastModifiedBy>
  <cp:lastPrinted>2023-02-02T06:53:05Z</cp:lastPrinted>
  <dcterms:created xsi:type="dcterms:W3CDTF">2023-02-02T06:53:05Z</dcterms:created>
  <dcterms:modified xsi:type="dcterms:W3CDTF">2023-03-14T12:10:54Z</dcterms:modified>
  <cp:category/>
  <cp:version/>
  <cp:contentType/>
  <cp:contentStatus/>
  <cp:revision>1</cp:revision>
</cp:coreProperties>
</file>